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Lớp thường" sheetId="2" r:id="rId1"/>
    <sheet name="Lớp Tài năng" sheetId="3" r:id="rId2"/>
  </sheets>
  <definedNames>
    <definedName name="_xlnm._FilterDatabase" localSheetId="0" hidden="1">'Lớp thường'!$A$7:$M$261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1" i="2" l="1"/>
  <c r="L261" i="2"/>
  <c r="C32" i="3"/>
  <c r="L32" i="3"/>
</calcChain>
</file>

<file path=xl/sharedStrings.xml><?xml version="1.0" encoding="utf-8"?>
<sst xmlns="http://schemas.openxmlformats.org/spreadsheetml/2006/main" count="1439" uniqueCount="709">
  <si>
    <t>ĐẠI HỌC QUỐC GIA TP. HCM</t>
  </si>
  <si>
    <t>CỘNG HÒA XÃ HỘI CHỦ NGHĨA VIỆT NAM</t>
  </si>
  <si>
    <t>TRƯỜNG ĐẠI HỌC KINH TẾ - LUẬT</t>
  </si>
  <si>
    <t>Độc lập - Tự do - Hạnh phúc</t>
  </si>
  <si>
    <t>STT</t>
  </si>
  <si>
    <t>MSSV</t>
  </si>
  <si>
    <t>Họ Lót</t>
  </si>
  <si>
    <t>Tên</t>
  </si>
  <si>
    <t>Điểm TBHT</t>
  </si>
  <si>
    <t>Điểm RL</t>
  </si>
  <si>
    <t>Số TCTL</t>
  </si>
  <si>
    <t>Điểm TBC TL</t>
  </si>
  <si>
    <t>STC TLTK</t>
  </si>
  <si>
    <t>Xếp Loại HB</t>
  </si>
  <si>
    <t>Lớp SV</t>
  </si>
  <si>
    <t>Số tiền</t>
  </si>
  <si>
    <t>Ghi Chú</t>
  </si>
  <si>
    <t>K144010090</t>
  </si>
  <si>
    <t>Giỏi</t>
  </si>
  <si>
    <t>K14401</t>
  </si>
  <si>
    <t>K144010098</t>
  </si>
  <si>
    <t>K144010083</t>
  </si>
  <si>
    <t>K144030349</t>
  </si>
  <si>
    <t>HÀ</t>
  </si>
  <si>
    <t>K14403</t>
  </si>
  <si>
    <t>K144030350</t>
  </si>
  <si>
    <t>K144030369</t>
  </si>
  <si>
    <t>K154010012</t>
  </si>
  <si>
    <t>Khá</t>
  </si>
  <si>
    <t>K15401</t>
  </si>
  <si>
    <t>K15403</t>
  </si>
  <si>
    <t>K154030286</t>
  </si>
  <si>
    <t>K154030236</t>
  </si>
  <si>
    <t>K164010067</t>
  </si>
  <si>
    <t>K16403</t>
  </si>
  <si>
    <t>K164030359</t>
  </si>
  <si>
    <t>K144020198</t>
  </si>
  <si>
    <t>K14402</t>
  </si>
  <si>
    <t>K144020142</t>
  </si>
  <si>
    <t>K144020125</t>
  </si>
  <si>
    <t>K144020251</t>
  </si>
  <si>
    <t>K144020272</t>
  </si>
  <si>
    <t>K14408</t>
  </si>
  <si>
    <t>K144081103</t>
  </si>
  <si>
    <t>K144081994</t>
  </si>
  <si>
    <t>K15402</t>
  </si>
  <si>
    <t>K154020180</t>
  </si>
  <si>
    <t>K154021507</t>
  </si>
  <si>
    <t>LAN</t>
  </si>
  <si>
    <t>K154020090</t>
  </si>
  <si>
    <t>Xuất sắc</t>
  </si>
  <si>
    <t>K154080775</t>
  </si>
  <si>
    <t>K15408</t>
  </si>
  <si>
    <t>K154080758</t>
  </si>
  <si>
    <t>K164020239</t>
  </si>
  <si>
    <t>K16402</t>
  </si>
  <si>
    <t>K164022103</t>
  </si>
  <si>
    <t>K164020094</t>
  </si>
  <si>
    <t>K164020252</t>
  </si>
  <si>
    <t>K164081021</t>
  </si>
  <si>
    <t>K16408</t>
  </si>
  <si>
    <t>K164081123</t>
  </si>
  <si>
    <t>K144040586</t>
  </si>
  <si>
    <t>K14404</t>
  </si>
  <si>
    <t>K144040500</t>
  </si>
  <si>
    <t>K144040622</t>
  </si>
  <si>
    <t>K144040466</t>
  </si>
  <si>
    <t>K154040361</t>
  </si>
  <si>
    <t>K15404</t>
  </si>
  <si>
    <t>K154040342</t>
  </si>
  <si>
    <t>K154040381</t>
  </si>
  <si>
    <t>K154040383</t>
  </si>
  <si>
    <t>K154040412</t>
  </si>
  <si>
    <t>K16404</t>
  </si>
  <si>
    <t>K164040576</t>
  </si>
  <si>
    <t>K164040505</t>
  </si>
  <si>
    <t>K164040474</t>
  </si>
  <si>
    <t>K164040585</t>
  </si>
  <si>
    <t>K164040480</t>
  </si>
  <si>
    <t>K14405</t>
  </si>
  <si>
    <t>K144050640</t>
  </si>
  <si>
    <t>K144050663</t>
  </si>
  <si>
    <t>K14409</t>
  </si>
  <si>
    <t>K15405</t>
  </si>
  <si>
    <t>K154050516</t>
  </si>
  <si>
    <t>K154050477</t>
  </si>
  <si>
    <t>K154090882</t>
  </si>
  <si>
    <t>K15409</t>
  </si>
  <si>
    <t>K154090867</t>
  </si>
  <si>
    <t>K164050697</t>
  </si>
  <si>
    <t>K16405</t>
  </si>
  <si>
    <t>K164050666</t>
  </si>
  <si>
    <t>K164091298</t>
  </si>
  <si>
    <t>K16409</t>
  </si>
  <si>
    <t>K164091293</t>
  </si>
  <si>
    <t>K164091268</t>
  </si>
  <si>
    <t>K14406</t>
  </si>
  <si>
    <t>K14411</t>
  </si>
  <si>
    <t>K154060570</t>
  </si>
  <si>
    <t>K15406</t>
  </si>
  <si>
    <t>K15411</t>
  </si>
  <si>
    <t>K154111094</t>
  </si>
  <si>
    <t>K154111106</t>
  </si>
  <si>
    <t>K164060802</t>
  </si>
  <si>
    <t>K16406</t>
  </si>
  <si>
    <t>K164060838</t>
  </si>
  <si>
    <t>K164060830</t>
  </si>
  <si>
    <t>K164111584</t>
  </si>
  <si>
    <t>K16411</t>
  </si>
  <si>
    <t>K154111087</t>
  </si>
  <si>
    <t>K144070927</t>
  </si>
  <si>
    <t>K14407</t>
  </si>
  <si>
    <t>K144070848</t>
  </si>
  <si>
    <t>K144101364</t>
  </si>
  <si>
    <t>K14410</t>
  </si>
  <si>
    <t>K144101336</t>
  </si>
  <si>
    <t>K154070692</t>
  </si>
  <si>
    <t>K15407</t>
  </si>
  <si>
    <t>K154070630</t>
  </si>
  <si>
    <t>K154070653</t>
  </si>
  <si>
    <t>K154070690</t>
  </si>
  <si>
    <t>K15410</t>
  </si>
  <si>
    <t>K154101010</t>
  </si>
  <si>
    <t>K154101036</t>
  </si>
  <si>
    <t>K164070932</t>
  </si>
  <si>
    <t>K16407</t>
  </si>
  <si>
    <t>K164070877</t>
  </si>
  <si>
    <t>K164070953</t>
  </si>
  <si>
    <t>Y</t>
  </si>
  <si>
    <t>K164070939</t>
  </si>
  <si>
    <t>K164101425</t>
  </si>
  <si>
    <t>K16410</t>
  </si>
  <si>
    <t>K164101419</t>
  </si>
  <si>
    <t>K145031782</t>
  </si>
  <si>
    <t>K14503</t>
  </si>
  <si>
    <t>K145031785</t>
  </si>
  <si>
    <t>K145031831</t>
  </si>
  <si>
    <t>K145031797</t>
  </si>
  <si>
    <t>K14504</t>
  </si>
  <si>
    <t>K145041893</t>
  </si>
  <si>
    <t>K15503</t>
  </si>
  <si>
    <t>K155031383</t>
  </si>
  <si>
    <t>K155031421</t>
  </si>
  <si>
    <t>K155031362</t>
  </si>
  <si>
    <t>K155041438</t>
  </si>
  <si>
    <t>K15504</t>
  </si>
  <si>
    <t>K155041491</t>
  </si>
  <si>
    <t>K155041489</t>
  </si>
  <si>
    <t>K165031912</t>
  </si>
  <si>
    <t>K16503</t>
  </si>
  <si>
    <t>K165031936</t>
  </si>
  <si>
    <t>K165031880</t>
  </si>
  <si>
    <t>K16504</t>
  </si>
  <si>
    <t>K145011972</t>
  </si>
  <si>
    <t>K14501</t>
  </si>
  <si>
    <t>K145011479</t>
  </si>
  <si>
    <t>K145011513</t>
  </si>
  <si>
    <t>K145011508</t>
  </si>
  <si>
    <t>K145011579</t>
  </si>
  <si>
    <t>K14502</t>
  </si>
  <si>
    <t>K145021671</t>
  </si>
  <si>
    <t>K145021715</t>
  </si>
  <si>
    <t>K15501</t>
  </si>
  <si>
    <t>K15502</t>
  </si>
  <si>
    <t>K155021269</t>
  </si>
  <si>
    <t>K16501</t>
  </si>
  <si>
    <t>K165011678</t>
  </si>
  <si>
    <t>K165011670</t>
  </si>
  <si>
    <t>K16502</t>
  </si>
  <si>
    <t>K165021774</t>
  </si>
  <si>
    <t>Tổng Cộng</t>
  </si>
  <si>
    <t>K14401T</t>
  </si>
  <si>
    <t>K144030339</t>
  </si>
  <si>
    <t>K15401T</t>
  </si>
  <si>
    <t>K154010062</t>
  </si>
  <si>
    <t>K14504T</t>
  </si>
  <si>
    <t>K145031819</t>
  </si>
  <si>
    <t>K145021683</t>
  </si>
  <si>
    <t>K155041485</t>
  </si>
  <si>
    <t>K15504T</t>
  </si>
  <si>
    <t>DANH SÁCH SINH VIÊN NHẬN HỌC BỔNG KHUYẾN KHÍCH HỌC TẬP LỚP THƯỜNG
HỌC KỲ II - NĂM HỌC 2016 - 2017</t>
  </si>
  <si>
    <t>(Theo Quyết định số:         /QĐ-ĐHKTL ngày             tháng            năm             )</t>
  </si>
  <si>
    <t>K144010067</t>
  </si>
  <si>
    <t>K144070975</t>
  </si>
  <si>
    <t>K144070950</t>
  </si>
  <si>
    <t>K144010033</t>
  </si>
  <si>
    <t>K145041904</t>
  </si>
  <si>
    <t>K145021714</t>
  </si>
  <si>
    <t>K145041897</t>
  </si>
  <si>
    <t>K145011481</t>
  </si>
  <si>
    <t>K154030262</t>
  </si>
  <si>
    <t>K154010047</t>
  </si>
  <si>
    <t>K155011135</t>
  </si>
  <si>
    <t>K155031388</t>
  </si>
  <si>
    <t>K155021276</t>
  </si>
  <si>
    <t>K164010061</t>
  </si>
  <si>
    <t>K164070920</t>
  </si>
  <si>
    <t>Nguyễn Thị Mỹ</t>
  </si>
  <si>
    <t>Diệu</t>
  </si>
  <si>
    <t>Huỳnh Thị Thảo</t>
  </si>
  <si>
    <t>Nguyên</t>
  </si>
  <si>
    <t>Từ Lê Trúc</t>
  </si>
  <si>
    <t>Quỳnh</t>
  </si>
  <si>
    <t>Lê Thị Quỳnh</t>
  </si>
  <si>
    <t>Nhi</t>
  </si>
  <si>
    <t>Lê Thị Kim</t>
  </si>
  <si>
    <t>Hòa</t>
  </si>
  <si>
    <t>Trần Trúc</t>
  </si>
  <si>
    <t>Ly</t>
  </si>
  <si>
    <t>Nguyễn Thị Thu</t>
  </si>
  <si>
    <t>Trần Phúc</t>
  </si>
  <si>
    <t>Minh</t>
  </si>
  <si>
    <t>Lê Huỳnh Ngọc</t>
  </si>
  <si>
    <t>Linh</t>
  </si>
  <si>
    <t>Vũ Thị Hà</t>
  </si>
  <si>
    <t>My</t>
  </si>
  <si>
    <t>Võ Thị Hà</t>
  </si>
  <si>
    <t>Giang</t>
  </si>
  <si>
    <t>Nguyễn Đạt</t>
  </si>
  <si>
    <t>Thịnh</t>
  </si>
  <si>
    <t>Trần Trọng</t>
  </si>
  <si>
    <t>Nghĩa</t>
  </si>
  <si>
    <t>Trần Vạn</t>
  </si>
  <si>
    <t>Phú</t>
  </si>
  <si>
    <t>Trần Nguyễn Phước</t>
  </si>
  <si>
    <t>Thông</t>
  </si>
  <si>
    <t>Võ Ngọc Lan</t>
  </si>
  <si>
    <t>Chi</t>
  </si>
  <si>
    <t>Lê Thị Minh</t>
  </si>
  <si>
    <t>Nguyệt</t>
  </si>
  <si>
    <t>Bùi Thị Hồng</t>
  </si>
  <si>
    <t>Thi</t>
  </si>
  <si>
    <t>Lê Thị Mỹ</t>
  </si>
  <si>
    <t>Trần Tấn</t>
  </si>
  <si>
    <t>Thành</t>
  </si>
  <si>
    <t>Lê Nữ Minh</t>
  </si>
  <si>
    <t>Quyên</t>
  </si>
  <si>
    <t>Lê Thị Thanh</t>
  </si>
  <si>
    <t>Hằng</t>
  </si>
  <si>
    <t>Trần Đăng Anh</t>
  </si>
  <si>
    <t>Tuấn</t>
  </si>
  <si>
    <t>Đỗ Thị Bích</t>
  </si>
  <si>
    <t>Thu</t>
  </si>
  <si>
    <t>Điểm đã cộng NCKH</t>
  </si>
  <si>
    <t>K16401T</t>
  </si>
  <si>
    <t>K144020212</t>
  </si>
  <si>
    <t>K144020215</t>
  </si>
  <si>
    <t>K144020284</t>
  </si>
  <si>
    <t>K144020210</t>
  </si>
  <si>
    <t>K144020138</t>
  </si>
  <si>
    <t>K144030405</t>
  </si>
  <si>
    <t>K144030365</t>
  </si>
  <si>
    <t>K144040583</t>
  </si>
  <si>
    <t>K144040545</t>
  </si>
  <si>
    <t>K144040426</t>
  </si>
  <si>
    <t>K144040482</t>
  </si>
  <si>
    <t>K144040516</t>
  </si>
  <si>
    <t>K144050727</t>
  </si>
  <si>
    <t>K144050715</t>
  </si>
  <si>
    <t>K144050710</t>
  </si>
  <si>
    <t>K144060782</t>
  </si>
  <si>
    <t>K144060801</t>
  </si>
  <si>
    <t>K144060738</t>
  </si>
  <si>
    <t>K144070953</t>
  </si>
  <si>
    <t>K144070844</t>
  </si>
  <si>
    <t>K144070942</t>
  </si>
  <si>
    <t>K144070940</t>
  </si>
  <si>
    <t>K144071005</t>
  </si>
  <si>
    <t>K144070893</t>
  </si>
  <si>
    <t>K144070883</t>
  </si>
  <si>
    <t>K144081100</t>
  </si>
  <si>
    <t>K144081127</t>
  </si>
  <si>
    <t>K144081093</t>
  </si>
  <si>
    <t>K144091270</t>
  </si>
  <si>
    <t>K144091176</t>
  </si>
  <si>
    <t>K144091204</t>
  </si>
  <si>
    <t>K144091199</t>
  </si>
  <si>
    <t>K144091208</t>
  </si>
  <si>
    <t>K144091202</t>
  </si>
  <si>
    <t>K144101303</t>
  </si>
  <si>
    <t>K144101324</t>
  </si>
  <si>
    <t>K144111413</t>
  </si>
  <si>
    <t>K144111423</t>
  </si>
  <si>
    <t>K144111389</t>
  </si>
  <si>
    <t>K144111445</t>
  </si>
  <si>
    <t>K145011592</t>
  </si>
  <si>
    <t>K145011535</t>
  </si>
  <si>
    <t>K145011586</t>
  </si>
  <si>
    <t>K145011574</t>
  </si>
  <si>
    <t>K145021667</t>
  </si>
  <si>
    <t>K145021764</t>
  </si>
  <si>
    <t>K145021622</t>
  </si>
  <si>
    <t>K145031786</t>
  </si>
  <si>
    <t>K145041943</t>
  </si>
  <si>
    <t>K145041932</t>
  </si>
  <si>
    <t>K154010049</t>
  </si>
  <si>
    <t>K154010053</t>
  </si>
  <si>
    <t>K154010023</t>
  </si>
  <si>
    <t>K154010014</t>
  </si>
  <si>
    <t>K154020115</t>
  </si>
  <si>
    <t>K154020165</t>
  </si>
  <si>
    <t>K154020172</t>
  </si>
  <si>
    <t>K154020179</t>
  </si>
  <si>
    <t>K154020083</t>
  </si>
  <si>
    <t>K154030256</t>
  </si>
  <si>
    <t>K154030233</t>
  </si>
  <si>
    <t>K154030257</t>
  </si>
  <si>
    <t>K154040384</t>
  </si>
  <si>
    <t>K154040326</t>
  </si>
  <si>
    <t>K154040393</t>
  </si>
  <si>
    <t>K154040370</t>
  </si>
  <si>
    <t>K154050498</t>
  </si>
  <si>
    <t>K154050482</t>
  </si>
  <si>
    <t>K154050529</t>
  </si>
  <si>
    <t>K154050490</t>
  </si>
  <si>
    <t>K154060550</t>
  </si>
  <si>
    <t>K154060555</t>
  </si>
  <si>
    <t>K154060587</t>
  </si>
  <si>
    <t>K154060579</t>
  </si>
  <si>
    <t>K154070655</t>
  </si>
  <si>
    <t>K154070664</t>
  </si>
  <si>
    <t>K154070687</t>
  </si>
  <si>
    <t>K154070645</t>
  </si>
  <si>
    <t>K154080745</t>
  </si>
  <si>
    <t>K154080744</t>
  </si>
  <si>
    <t>K154080759</t>
  </si>
  <si>
    <t>K154080763</t>
  </si>
  <si>
    <t>K154090894</t>
  </si>
  <si>
    <t>K154090874</t>
  </si>
  <si>
    <t>K154090931</t>
  </si>
  <si>
    <t>K154090924</t>
  </si>
  <si>
    <t>K154101017</t>
  </si>
  <si>
    <t>K154101055</t>
  </si>
  <si>
    <t>K154101045</t>
  </si>
  <si>
    <t>K154111119</t>
  </si>
  <si>
    <t>K154111107</t>
  </si>
  <si>
    <t>K155011190</t>
  </si>
  <si>
    <t>K155011210</t>
  </si>
  <si>
    <t>K155011214</t>
  </si>
  <si>
    <t>K155011148</t>
  </si>
  <si>
    <t>K155011167</t>
  </si>
  <si>
    <t>K155011212</t>
  </si>
  <si>
    <t>K155011151</t>
  </si>
  <si>
    <t>K155021271</t>
  </si>
  <si>
    <t>K155021246</t>
  </si>
  <si>
    <t>K155021247</t>
  </si>
  <si>
    <t>K155021283</t>
  </si>
  <si>
    <t>K155021224</t>
  </si>
  <si>
    <t>K155031355</t>
  </si>
  <si>
    <t>K155031423</t>
  </si>
  <si>
    <t>K155031346</t>
  </si>
  <si>
    <t>K155031391</t>
  </si>
  <si>
    <t>K155031418</t>
  </si>
  <si>
    <t>K155041439</t>
  </si>
  <si>
    <t>K155041495</t>
  </si>
  <si>
    <t>K164020177</t>
  </si>
  <si>
    <t>K164020115</t>
  </si>
  <si>
    <t>K164020141</t>
  </si>
  <si>
    <t>K164020229</t>
  </si>
  <si>
    <t>K164030355</t>
  </si>
  <si>
    <t>K164032127</t>
  </si>
  <si>
    <t>K164030345</t>
  </si>
  <si>
    <t>K164040509</t>
  </si>
  <si>
    <t>K164040435</t>
  </si>
  <si>
    <t>K164040590</t>
  </si>
  <si>
    <t>K164040441</t>
  </si>
  <si>
    <t>K164040485</t>
  </si>
  <si>
    <t>K164050724</t>
  </si>
  <si>
    <t>K164050726</t>
  </si>
  <si>
    <t>K164060782</t>
  </si>
  <si>
    <t>K164070885</t>
  </si>
  <si>
    <t>K164070917</t>
  </si>
  <si>
    <t>K164070860</t>
  </si>
  <si>
    <t>K164070948</t>
  </si>
  <si>
    <t>K164081060</t>
  </si>
  <si>
    <t>K164081064</t>
  </si>
  <si>
    <t>K164081025</t>
  </si>
  <si>
    <t>K164081048</t>
  </si>
  <si>
    <t>K164091299</t>
  </si>
  <si>
    <t>K164101411</t>
  </si>
  <si>
    <t>K164101386</t>
  </si>
  <si>
    <t>K164101445</t>
  </si>
  <si>
    <t>K164111503</t>
  </si>
  <si>
    <t>K164111533</t>
  </si>
  <si>
    <t>K164111558</t>
  </si>
  <si>
    <t>K165011646</t>
  </si>
  <si>
    <t>K165011674</t>
  </si>
  <si>
    <t>K165012469</t>
  </si>
  <si>
    <t>K165021771</t>
  </si>
  <si>
    <t>K165021727</t>
  </si>
  <si>
    <t>K165021763</t>
  </si>
  <si>
    <t>K165021725</t>
  </si>
  <si>
    <t>K165022526</t>
  </si>
  <si>
    <t>K165031863</t>
  </si>
  <si>
    <t>K165031870</t>
  </si>
  <si>
    <t>K165042035</t>
  </si>
  <si>
    <t>K165042044</t>
  </si>
  <si>
    <t>K165042021</t>
  </si>
  <si>
    <t>K165042048</t>
  </si>
  <si>
    <t>Bùi Thị Thủy</t>
  </si>
  <si>
    <t>Tiên</t>
  </si>
  <si>
    <t>Võ Thị</t>
  </si>
  <si>
    <t>Phượng</t>
  </si>
  <si>
    <t>Nguyễn Thanh</t>
  </si>
  <si>
    <t>Vũ Thị Minh</t>
  </si>
  <si>
    <t>Hoàng Thị Trúc</t>
  </si>
  <si>
    <t>Mai</t>
  </si>
  <si>
    <t>Phạm Thị Như</t>
  </si>
  <si>
    <t>Ngọc</t>
  </si>
  <si>
    <t>Trần Phương</t>
  </si>
  <si>
    <t>Anh</t>
  </si>
  <si>
    <t>Trần Thị Trúc</t>
  </si>
  <si>
    <t>Quân</t>
  </si>
  <si>
    <t>Phan Minh</t>
  </si>
  <si>
    <t>Thoại</t>
  </si>
  <si>
    <t>Nguyễn Phương</t>
  </si>
  <si>
    <t>Thảo</t>
  </si>
  <si>
    <t>Nguyễn Thị</t>
  </si>
  <si>
    <t>Nga</t>
  </si>
  <si>
    <t>Nguyễn Bích</t>
  </si>
  <si>
    <t>Diễm</t>
  </si>
  <si>
    <t>Trần Lê Công</t>
  </si>
  <si>
    <t>Duy</t>
  </si>
  <si>
    <t>Nguyễn Văn</t>
  </si>
  <si>
    <t>Hải</t>
  </si>
  <si>
    <t>Trương Thị Cẩm</t>
  </si>
  <si>
    <t>Thúy</t>
  </si>
  <si>
    <t>Phạm Thị Mỹ</t>
  </si>
  <si>
    <t>Kiều</t>
  </si>
  <si>
    <t>Nguyễn Thị Ngọc</t>
  </si>
  <si>
    <t>Hà</t>
  </si>
  <si>
    <t>Nguyễn Hoàng Minh</t>
  </si>
  <si>
    <t>Khang</t>
  </si>
  <si>
    <t>Nguyễn Ngọc</t>
  </si>
  <si>
    <t>Thiện</t>
  </si>
  <si>
    <t>Hồ Thị Bích</t>
  </si>
  <si>
    <t>Vân</t>
  </si>
  <si>
    <t>Trần Thị</t>
  </si>
  <si>
    <t>Lãnh</t>
  </si>
  <si>
    <t>Võ Thị Yến</t>
  </si>
  <si>
    <t>Hoàng Ngọc</t>
  </si>
  <si>
    <t>Lê Thị</t>
  </si>
  <si>
    <t>Phan Thị</t>
  </si>
  <si>
    <t>Hoài</t>
  </si>
  <si>
    <t>Nguyễn Thị Xuân</t>
  </si>
  <si>
    <t>Nguyễn Thanh Phương</t>
  </si>
  <si>
    <t>Nguyễn Trần Như</t>
  </si>
  <si>
    <t>ý</t>
  </si>
  <si>
    <t>Lê Thị Thùy</t>
  </si>
  <si>
    <t>Trang</t>
  </si>
  <si>
    <t>Nguyễn Lan</t>
  </si>
  <si>
    <t>Nguyễn Thương</t>
  </si>
  <si>
    <t>Huyền</t>
  </si>
  <si>
    <t>Hồ Thị Phương</t>
  </si>
  <si>
    <t>Lê Hồ Thanh</t>
  </si>
  <si>
    <t>Nhã</t>
  </si>
  <si>
    <t>Sơn</t>
  </si>
  <si>
    <t>Phạm Thị Thùy</t>
  </si>
  <si>
    <t>Dung</t>
  </si>
  <si>
    <t>Đào Thu</t>
  </si>
  <si>
    <t>Lê Thị Hồng</t>
  </si>
  <si>
    <t>Nhiệm</t>
  </si>
  <si>
    <t>Nguyễn Thị Thoại</t>
  </si>
  <si>
    <t>Nguyễn Thị Thúy</t>
  </si>
  <si>
    <t>Nguyễn Anh Thủy</t>
  </si>
  <si>
    <t>Phạm Ngọc</t>
  </si>
  <si>
    <t>ánh</t>
  </si>
  <si>
    <t>Hồng</t>
  </si>
  <si>
    <t>Đinh Thị Phương</t>
  </si>
  <si>
    <t>Hậu</t>
  </si>
  <si>
    <t>Nguyễn Thị Quỳnh</t>
  </si>
  <si>
    <t>Trần Hữu</t>
  </si>
  <si>
    <t>Nguyễn Trọng</t>
  </si>
  <si>
    <t>Trần Thị Mai</t>
  </si>
  <si>
    <t>Nguyễn Ngọc Bảo</t>
  </si>
  <si>
    <t>Long</t>
  </si>
  <si>
    <t>Hồ Thị Đoan</t>
  </si>
  <si>
    <t>Trần Thị Thùy</t>
  </si>
  <si>
    <t>Dương</t>
  </si>
  <si>
    <t>Phan Thị Thuý</t>
  </si>
  <si>
    <t>Ỳ Ngọc</t>
  </si>
  <si>
    <t>Huệ</t>
  </si>
  <si>
    <t>Mai Thanh</t>
  </si>
  <si>
    <t>Hương</t>
  </si>
  <si>
    <t>Hoàng Thị</t>
  </si>
  <si>
    <t>Dương Thị Hồng</t>
  </si>
  <si>
    <t>Nguyễn Thị Hoài</t>
  </si>
  <si>
    <t>Phạm Hoàng</t>
  </si>
  <si>
    <t>Nam</t>
  </si>
  <si>
    <t>Hồ Kim</t>
  </si>
  <si>
    <t>Khánh</t>
  </si>
  <si>
    <t>Lê Ngọc Hoàng</t>
  </si>
  <si>
    <t>Phạm Thị Huỳnh</t>
  </si>
  <si>
    <t>Như</t>
  </si>
  <si>
    <t>Nguyễn Ngọc Giao</t>
  </si>
  <si>
    <t>Nguyễn Ngọc Minh</t>
  </si>
  <si>
    <t>Thư</t>
  </si>
  <si>
    <t>Thơm</t>
  </si>
  <si>
    <t>Đàm Thị Hương</t>
  </si>
  <si>
    <t>Nông Thị</t>
  </si>
  <si>
    <t>Sảy</t>
  </si>
  <si>
    <t>Hồ Lê Thanh</t>
  </si>
  <si>
    <t>Hướng</t>
  </si>
  <si>
    <t>Nguyễn Kim</t>
  </si>
  <si>
    <t>Tiền</t>
  </si>
  <si>
    <t>Lê Hoàng</t>
  </si>
  <si>
    <t>Lê Thị Anh</t>
  </si>
  <si>
    <t>Vũ Phạm Thu</t>
  </si>
  <si>
    <t>Chu Thị Hồng</t>
  </si>
  <si>
    <t>Trương Thị Hồng</t>
  </si>
  <si>
    <t>Tạ Nguyễn Như</t>
  </si>
  <si>
    <t>Lương Thị</t>
  </si>
  <si>
    <t>Lan</t>
  </si>
  <si>
    <t>Phạm Thị Tuyệt</t>
  </si>
  <si>
    <t>Lê Thị Cẩm</t>
  </si>
  <si>
    <t>Nhung</t>
  </si>
  <si>
    <t>Nguyễn Phạm Phương</t>
  </si>
  <si>
    <t>Đài</t>
  </si>
  <si>
    <t>Bá Thị</t>
  </si>
  <si>
    <t>Đan</t>
  </si>
  <si>
    <t>Huỳnh Thị Thúy</t>
  </si>
  <si>
    <t>Lai</t>
  </si>
  <si>
    <t>Đinh Mai</t>
  </si>
  <si>
    <t>Bùi Tiểu</t>
  </si>
  <si>
    <t>Phụng</t>
  </si>
  <si>
    <t>Huỳnh Thị Kim</t>
  </si>
  <si>
    <t>Sang</t>
  </si>
  <si>
    <t>Dương Văn</t>
  </si>
  <si>
    <t>Huỳnh</t>
  </si>
  <si>
    <t>Dư Đặng Thùy</t>
  </si>
  <si>
    <t>Trần Thái Thiện</t>
  </si>
  <si>
    <t>Phạm Bá</t>
  </si>
  <si>
    <t>Chúc</t>
  </si>
  <si>
    <t>Trần Hải</t>
  </si>
  <si>
    <t>Yến</t>
  </si>
  <si>
    <t>Phạm Thị Diễm</t>
  </si>
  <si>
    <t>Trinh</t>
  </si>
  <si>
    <t>Đặng Lương</t>
  </si>
  <si>
    <t>Tú</t>
  </si>
  <si>
    <t>Phạm Thị Ngọc</t>
  </si>
  <si>
    <t>Nguyễn Quỳnh</t>
  </si>
  <si>
    <t>Nguyễn Đinh Thanh</t>
  </si>
  <si>
    <t>Nguyễn Công</t>
  </si>
  <si>
    <t>Đặng Thị Ngân</t>
  </si>
  <si>
    <t>Hồ Thị Hồng</t>
  </si>
  <si>
    <t>Hạnh</t>
  </si>
  <si>
    <t>Huỳnh Thanh Thoại</t>
  </si>
  <si>
    <t>Mỹ</t>
  </si>
  <si>
    <t>Nguyễn Khương</t>
  </si>
  <si>
    <t>Vy</t>
  </si>
  <si>
    <t>Võ Thị Minh</t>
  </si>
  <si>
    <t>Nguyễn Thị Kim</t>
  </si>
  <si>
    <t>Nguyễn Minh</t>
  </si>
  <si>
    <t>Phạm Thị Thu</t>
  </si>
  <si>
    <t>Hiền</t>
  </si>
  <si>
    <t>Nguyễn Ngọc Xuân</t>
  </si>
  <si>
    <t>Hồ Thị Như</t>
  </si>
  <si>
    <t>Thơ</t>
  </si>
  <si>
    <t>Nguyễn Thị Phương</t>
  </si>
  <si>
    <t>Thuỷ</t>
  </si>
  <si>
    <t>Vũ Thị</t>
  </si>
  <si>
    <t>Phạm Thị Thảo</t>
  </si>
  <si>
    <t>Hồ Thị Lan</t>
  </si>
  <si>
    <t>Lê Thị Phương</t>
  </si>
  <si>
    <t>Vi</t>
  </si>
  <si>
    <t>Lương Hào</t>
  </si>
  <si>
    <t>Lưu Lâm Mỹ</t>
  </si>
  <si>
    <t>Hưng</t>
  </si>
  <si>
    <t>Lâm</t>
  </si>
  <si>
    <t>Phạm Nguyễn Thanh</t>
  </si>
  <si>
    <t>Trúc</t>
  </si>
  <si>
    <t>Nguyễn Mai</t>
  </si>
  <si>
    <t>Thy</t>
  </si>
  <si>
    <t>Trâm</t>
  </si>
  <si>
    <t>Huỳnh Minh</t>
  </si>
  <si>
    <t>Triết</t>
  </si>
  <si>
    <t>Ngân</t>
  </si>
  <si>
    <t>Phương</t>
  </si>
  <si>
    <t>Bùi Kim</t>
  </si>
  <si>
    <t>Trần Thùy</t>
  </si>
  <si>
    <t>Phạm Thị</t>
  </si>
  <si>
    <t>Hà Thị Kiều</t>
  </si>
  <si>
    <t>Bùi Thị Ngọc</t>
  </si>
  <si>
    <t>Bích</t>
  </si>
  <si>
    <t>Lương Thị Thanh</t>
  </si>
  <si>
    <t>Bình</t>
  </si>
  <si>
    <t>Võ Bích</t>
  </si>
  <si>
    <t>Loan</t>
  </si>
  <si>
    <t>Trần Thế</t>
  </si>
  <si>
    <t>Vàng</t>
  </si>
  <si>
    <t>Mai Lê Ngọc</t>
  </si>
  <si>
    <t>Nguyễn Đắc Ngọc</t>
  </si>
  <si>
    <t>Hoan</t>
  </si>
  <si>
    <t>Nguyễn Thị Thanh</t>
  </si>
  <si>
    <t>Thủy</t>
  </si>
  <si>
    <t>Hoàng Thị Thanh</t>
  </si>
  <si>
    <t>Huỳnh Thị Phương</t>
  </si>
  <si>
    <t>Lê Thị Thúy</t>
  </si>
  <si>
    <t>Nguyễn Thị Kiều</t>
  </si>
  <si>
    <t>Lê Bá</t>
  </si>
  <si>
    <t>Thiền</t>
  </si>
  <si>
    <t>Trương Công</t>
  </si>
  <si>
    <t>Mai Thị Huỳnh</t>
  </si>
  <si>
    <t>Võ Thị Thu</t>
  </si>
  <si>
    <t>Hoàng Phương</t>
  </si>
  <si>
    <t>Uyên</t>
  </si>
  <si>
    <t>Nguyễn Kiều</t>
  </si>
  <si>
    <t>Văn Thị Thu</t>
  </si>
  <si>
    <t>Lê Phương</t>
  </si>
  <si>
    <t>Lê Thị Thảo</t>
  </si>
  <si>
    <t>Nguyễn Thị Bảo</t>
  </si>
  <si>
    <t>Sương</t>
  </si>
  <si>
    <t>Tô Thị Ngọc</t>
  </si>
  <si>
    <t>Nguyễn Thị Thuỳ</t>
  </si>
  <si>
    <t>Nguyễn Thị Minh</t>
  </si>
  <si>
    <t>Nguyễn Huỳnh Quốc</t>
  </si>
  <si>
    <t>Bảo</t>
  </si>
  <si>
    <t>Đỗ Thị Anh</t>
  </si>
  <si>
    <t>Lại Thị Kim</t>
  </si>
  <si>
    <t>Dinh</t>
  </si>
  <si>
    <t>Thương</t>
  </si>
  <si>
    <t>Đỗ Thục Đoan</t>
  </si>
  <si>
    <t>Nghi</t>
  </si>
  <si>
    <t>Nguyễn Thị Hồng</t>
  </si>
  <si>
    <t>Nguyễn Diệp</t>
  </si>
  <si>
    <t>Châu Thị Mỹ</t>
  </si>
  <si>
    <t>Duyên</t>
  </si>
  <si>
    <t>Hoàng Thị Ngọc</t>
  </si>
  <si>
    <t>Ánh</t>
  </si>
  <si>
    <t>Lê Anh</t>
  </si>
  <si>
    <t>Truyền</t>
  </si>
  <si>
    <t>Ngô Thị Thúy</t>
  </si>
  <si>
    <t>Trần Thị Kiều</t>
  </si>
  <si>
    <t>Huỳnh Thị Thiên</t>
  </si>
  <si>
    <t>Bùi Thị Thanh</t>
  </si>
  <si>
    <t>Võ Thị Xuân</t>
  </si>
  <si>
    <t>NGUYỄN THỊ THANH</t>
  </si>
  <si>
    <t>Phan</t>
  </si>
  <si>
    <t>Huy</t>
  </si>
  <si>
    <t>NGUYỄN THỊ NGỌC</t>
  </si>
  <si>
    <t>Nguyễn Thị Thùy</t>
  </si>
  <si>
    <t>Nguyễn Ngọc Diễm</t>
  </si>
  <si>
    <t>Ngô Thị Diệu</t>
  </si>
  <si>
    <t>Nguyễn Thiên</t>
  </si>
  <si>
    <t>Nguyễn Đăng</t>
  </si>
  <si>
    <t>Khoa</t>
  </si>
  <si>
    <t>Mai Thị Thu</t>
  </si>
  <si>
    <t>Lê Thị Bích</t>
  </si>
  <si>
    <t>Phạm Thị Minh</t>
  </si>
  <si>
    <t>Châu</t>
  </si>
  <si>
    <t>Lệ</t>
  </si>
  <si>
    <t>Nguyễn Hải</t>
  </si>
  <si>
    <t>Thái Thị Nguyên</t>
  </si>
  <si>
    <t>Nguyễn Thị Lệ</t>
  </si>
  <si>
    <t>Thắm</t>
  </si>
  <si>
    <t>Lài</t>
  </si>
  <si>
    <t>Trần Thị Mỹ</t>
  </si>
  <si>
    <t>Mã Trần Thủy</t>
  </si>
  <si>
    <t>Huỳnh Thị</t>
  </si>
  <si>
    <t>Thức</t>
  </si>
  <si>
    <t>Hà Thị Hoài</t>
  </si>
  <si>
    <t>Nguyễn Thu</t>
  </si>
  <si>
    <t>Đỗ Trần</t>
  </si>
  <si>
    <t>Phước</t>
  </si>
  <si>
    <t>Huỳnh Thị Tú</t>
  </si>
  <si>
    <t>Huỳnh Lê Tuyết</t>
  </si>
  <si>
    <t>Trịnh Hồng</t>
  </si>
  <si>
    <t>Vấn</t>
  </si>
  <si>
    <t>Dương Thị Trà</t>
  </si>
  <si>
    <t>Nguyễn Trần Phượng</t>
  </si>
  <si>
    <t>Xuân</t>
  </si>
  <si>
    <t>Trần Thị Thanh</t>
  </si>
  <si>
    <t>Đỗ Thị Nhã</t>
  </si>
  <si>
    <t>Ca</t>
  </si>
  <si>
    <t>Huỳnh Thị Bích</t>
  </si>
  <si>
    <t>Hợp</t>
  </si>
  <si>
    <t>Nhiều</t>
  </si>
  <si>
    <t>Trân</t>
  </si>
  <si>
    <t>Tiến</t>
  </si>
  <si>
    <t>Phan Phương</t>
  </si>
  <si>
    <t>Trịnh Tuyết</t>
  </si>
  <si>
    <t>Trần Thị Đông</t>
  </si>
  <si>
    <t>Trịnh Thị Ngọc</t>
  </si>
  <si>
    <t>Lê Hồng</t>
  </si>
  <si>
    <t>Võ Thị Ngọc</t>
  </si>
  <si>
    <t>Hoàng</t>
  </si>
  <si>
    <t>Ngô Hoàng</t>
  </si>
  <si>
    <t>Oanh</t>
  </si>
  <si>
    <t>Nguyễn Thị Tuyết</t>
  </si>
  <si>
    <t>Phạm Thị Thúy</t>
  </si>
  <si>
    <t>Nhàng</t>
  </si>
  <si>
    <t>Văn Thị Thanh</t>
  </si>
  <si>
    <t>Tuyền</t>
  </si>
  <si>
    <t>TRẦN VĂN</t>
  </si>
  <si>
    <t>HOÀNG</t>
  </si>
  <si>
    <t>Trần Thanh</t>
  </si>
  <si>
    <t>Danh</t>
  </si>
  <si>
    <t>Ngà</t>
  </si>
  <si>
    <t>Nguyễn Lê Bảo</t>
  </si>
  <si>
    <t>NGUYỄN THỊ</t>
  </si>
  <si>
    <t>Nguyễn Hồng</t>
  </si>
  <si>
    <t>Phan Trịnh Vy</t>
  </si>
  <si>
    <t>Khanh</t>
  </si>
  <si>
    <t>Hân</t>
  </si>
  <si>
    <t>Bùi Thị Huyền</t>
  </si>
  <si>
    <t>Trương Ngọc</t>
  </si>
  <si>
    <t>Phan Thanh</t>
  </si>
  <si>
    <t>Trọng</t>
  </si>
  <si>
    <t>Điểm có cộng NCKH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</si>
</sst>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70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/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7" fillId="0" borderId="2" xfId="0" applyFont="1" applyBorder="1" applyAlignment="1"/>
    <xf numFmtId="165" fontId="7" fillId="0" borderId="2" xfId="1" applyNumberFormat="1" applyFont="1" applyBorder="1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2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49" fontId="2" fillId="3" borderId="1" xfId="0" applyNumberFormat="1" applyFont="1" applyFill="1" applyBorder="1"/>
    <xf numFmtId="3" fontId="0" fillId="0" borderId="0" xfId="0" applyNumberFormat="1" applyAlignment="1">
      <alignment horizontal="center"/>
    </xf>
    <xf numFmtId="3" fontId="2" fillId="3" borderId="1" xfId="0" applyNumberFormat="1" applyFont="1" applyFill="1" applyBorder="1"/>
    <xf numFmtId="3" fontId="2" fillId="0" borderId="1" xfId="0" applyNumberFormat="1" applyFont="1" applyBorder="1"/>
    <xf numFmtId="3" fontId="0" fillId="0" borderId="0" xfId="0" applyNumberFormat="1"/>
    <xf numFmtId="170" fontId="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6" fillId="2" borderId="1" xfId="0" applyNumberFormat="1" applyFont="1" applyFill="1" applyBorder="1" applyAlignment="1">
      <alignment horizontal="center" vertical="center" wrapText="1"/>
    </xf>
    <xf numFmtId="170" fontId="2" fillId="3" borderId="1" xfId="0" applyNumberFormat="1" applyFont="1" applyFill="1" applyBorder="1"/>
    <xf numFmtId="170" fontId="2" fillId="0" borderId="1" xfId="0" applyNumberFormat="1" applyFont="1" applyBorder="1"/>
    <xf numFmtId="170" fontId="0" fillId="0" borderId="0" xfId="0" applyNumberFormat="1"/>
    <xf numFmtId="3" fontId="0" fillId="0" borderId="0" xfId="0" applyNumberFormat="1" applyAlignment="1">
      <alignment vertical="center"/>
    </xf>
    <xf numFmtId="3" fontId="0" fillId="0" borderId="0" xfId="0" applyNumberFormat="1" applyAlignment="1"/>
    <xf numFmtId="3" fontId="6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262</xdr:row>
      <xdr:rowOff>0</xdr:rowOff>
    </xdr:from>
    <xdr:to>
      <xdr:col>2</xdr:col>
      <xdr:colOff>454249</xdr:colOff>
      <xdr:row>270</xdr:row>
      <xdr:rowOff>81764</xdr:rowOff>
    </xdr:to>
    <xdr:sp macro="" textlink="">
      <xdr:nvSpPr>
        <xdr:cNvPr id="2" name="TextBox 1"/>
        <xdr:cNvSpPr txBox="1"/>
      </xdr:nvSpPr>
      <xdr:spPr>
        <a:xfrm>
          <a:off x="0" y="64274700"/>
          <a:ext cx="1940149" cy="1681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LẬP BẢNG</a:t>
          </a: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 baseline="0">
              <a:latin typeface="Times New Roman" pitchFamily="18" charset="0"/>
              <a:cs typeface="Times New Roman" pitchFamily="18" charset="0"/>
            </a:rPr>
            <a:t>Bùi Hoàng Mol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383534</xdr:colOff>
      <xdr:row>262</xdr:row>
      <xdr:rowOff>0</xdr:rowOff>
    </xdr:from>
    <xdr:to>
      <xdr:col>3</xdr:col>
      <xdr:colOff>356802</xdr:colOff>
      <xdr:row>270</xdr:row>
      <xdr:rowOff>81764</xdr:rowOff>
    </xdr:to>
    <xdr:sp macro="" textlink="">
      <xdr:nvSpPr>
        <xdr:cNvPr id="3" name="TextBox 2"/>
        <xdr:cNvSpPr txBox="1"/>
      </xdr:nvSpPr>
      <xdr:spPr>
        <a:xfrm>
          <a:off x="1869434" y="64274700"/>
          <a:ext cx="2097343" cy="1681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TRƯỞNG PHÒNG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CTSV</a:t>
          </a: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 baseline="0">
              <a:latin typeface="Times New Roman" pitchFamily="18" charset="0"/>
              <a:cs typeface="Times New Roman" pitchFamily="18" charset="0"/>
            </a:rPr>
            <a:t>Võ Văn Trọng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619494</xdr:colOff>
      <xdr:row>262</xdr:row>
      <xdr:rowOff>0</xdr:rowOff>
    </xdr:from>
    <xdr:to>
      <xdr:col>9</xdr:col>
      <xdr:colOff>17744</xdr:colOff>
      <xdr:row>270</xdr:row>
      <xdr:rowOff>81764</xdr:rowOff>
    </xdr:to>
    <xdr:sp macro="" textlink="">
      <xdr:nvSpPr>
        <xdr:cNvPr id="4" name="TextBox 3"/>
        <xdr:cNvSpPr txBox="1"/>
      </xdr:nvSpPr>
      <xdr:spPr>
        <a:xfrm>
          <a:off x="4229469" y="64274700"/>
          <a:ext cx="2512925" cy="1681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PHÓ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TRƯỞNG PHÒNG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KH - TC</a:t>
          </a: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 baseline="0">
              <a:latin typeface="Times New Roman" pitchFamily="18" charset="0"/>
              <a:cs typeface="Times New Roman" pitchFamily="18" charset="0"/>
            </a:rPr>
            <a:t>Lưu Văn Lập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314325</xdr:colOff>
      <xdr:row>262</xdr:row>
      <xdr:rowOff>0</xdr:rowOff>
    </xdr:from>
    <xdr:to>
      <xdr:col>12</xdr:col>
      <xdr:colOff>565740</xdr:colOff>
      <xdr:row>270</xdr:row>
      <xdr:rowOff>76201</xdr:rowOff>
    </xdr:to>
    <xdr:sp macro="" textlink="">
      <xdr:nvSpPr>
        <xdr:cNvPr id="5" name="TextBox 4"/>
        <xdr:cNvSpPr txBox="1"/>
      </xdr:nvSpPr>
      <xdr:spPr>
        <a:xfrm>
          <a:off x="7038975" y="64274700"/>
          <a:ext cx="2813640" cy="1676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0" i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0" i="1">
              <a:latin typeface="Times New Roman" pitchFamily="18" charset="0"/>
              <a:cs typeface="Times New Roman" pitchFamily="18" charset="0"/>
            </a:rPr>
            <a:t>TP.HCM, ngày</a:t>
          </a:r>
          <a:r>
            <a:rPr lang="en-US" sz="1200" b="0" i="1" baseline="0">
              <a:latin typeface="Times New Roman" pitchFamily="18" charset="0"/>
              <a:cs typeface="Times New Roman" pitchFamily="18" charset="0"/>
            </a:rPr>
            <a:t>        tháng       năm     </a:t>
          </a:r>
          <a:endParaRPr lang="en-US" sz="1200" b="0" i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TM. HỘI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ĐỒNG XÉT DUYỆT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HIỆU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TRƯỞNG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Nguyễn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Tiến Dũng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190499</xdr:rowOff>
    </xdr:from>
    <xdr:to>
      <xdr:col>2</xdr:col>
      <xdr:colOff>454249</xdr:colOff>
      <xdr:row>42</xdr:row>
      <xdr:rowOff>123824</xdr:rowOff>
    </xdr:to>
    <xdr:sp macro="" textlink="">
      <xdr:nvSpPr>
        <xdr:cNvPr id="2" name="TextBox 1"/>
        <xdr:cNvSpPr txBox="1"/>
      </xdr:nvSpPr>
      <xdr:spPr>
        <a:xfrm>
          <a:off x="0" y="6429374"/>
          <a:ext cx="1673449" cy="164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LẬP BẢNG</a:t>
          </a: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 baseline="0">
              <a:latin typeface="Times New Roman" pitchFamily="18" charset="0"/>
              <a:cs typeface="Times New Roman" pitchFamily="18" charset="0"/>
            </a:rPr>
            <a:t>Bùi Hoàng Mol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383534</xdr:colOff>
      <xdr:row>34</xdr:row>
      <xdr:rowOff>0</xdr:rowOff>
    </xdr:from>
    <xdr:to>
      <xdr:col>3</xdr:col>
      <xdr:colOff>356802</xdr:colOff>
      <xdr:row>42</xdr:row>
      <xdr:rowOff>81764</xdr:rowOff>
    </xdr:to>
    <xdr:sp macro="" textlink="">
      <xdr:nvSpPr>
        <xdr:cNvPr id="3" name="TextBox 2"/>
        <xdr:cNvSpPr txBox="1"/>
      </xdr:nvSpPr>
      <xdr:spPr>
        <a:xfrm>
          <a:off x="1602734" y="6429375"/>
          <a:ext cx="1744918" cy="1605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TRƯỞNG PHÒNG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CTSV</a:t>
          </a: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 baseline="0">
              <a:latin typeface="Times New Roman" pitchFamily="18" charset="0"/>
              <a:cs typeface="Times New Roman" pitchFamily="18" charset="0"/>
            </a:rPr>
            <a:t>Võ Văn Trọng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369</xdr:colOff>
      <xdr:row>34</xdr:row>
      <xdr:rowOff>0</xdr:rowOff>
    </xdr:from>
    <xdr:to>
      <xdr:col>9</xdr:col>
      <xdr:colOff>17744</xdr:colOff>
      <xdr:row>42</xdr:row>
      <xdr:rowOff>81764</xdr:rowOff>
    </xdr:to>
    <xdr:sp macro="" textlink="">
      <xdr:nvSpPr>
        <xdr:cNvPr id="4" name="TextBox 3"/>
        <xdr:cNvSpPr txBox="1"/>
      </xdr:nvSpPr>
      <xdr:spPr>
        <a:xfrm>
          <a:off x="3600819" y="6429375"/>
          <a:ext cx="2789150" cy="1605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PHÓ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TRƯỞNG PHÒNG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KH - TC</a:t>
          </a: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 baseline="0">
              <a:latin typeface="Times New Roman" pitchFamily="18" charset="0"/>
              <a:cs typeface="Times New Roman" pitchFamily="18" charset="0"/>
            </a:rPr>
            <a:t>Lưu Văn Lập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314325</xdr:colOff>
      <xdr:row>34</xdr:row>
      <xdr:rowOff>0</xdr:rowOff>
    </xdr:from>
    <xdr:to>
      <xdr:col>12</xdr:col>
      <xdr:colOff>565740</xdr:colOff>
      <xdr:row>42</xdr:row>
      <xdr:rowOff>76201</xdr:rowOff>
    </xdr:to>
    <xdr:sp macro="" textlink="">
      <xdr:nvSpPr>
        <xdr:cNvPr id="5" name="TextBox 4"/>
        <xdr:cNvSpPr txBox="1"/>
      </xdr:nvSpPr>
      <xdr:spPr>
        <a:xfrm>
          <a:off x="6686550" y="6429375"/>
          <a:ext cx="2423115" cy="1600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1">
              <a:latin typeface="Times New Roman" pitchFamily="18" charset="0"/>
              <a:cs typeface="Times New Roman" pitchFamily="18" charset="0"/>
            </a:rPr>
            <a:t>TP.HCM, ngày</a:t>
          </a:r>
          <a:r>
            <a:rPr lang="en-US" sz="1200" b="0" i="1" baseline="0">
              <a:latin typeface="Times New Roman" pitchFamily="18" charset="0"/>
              <a:cs typeface="Times New Roman" pitchFamily="18" charset="0"/>
            </a:rPr>
            <a:t>         tháng         năm         </a:t>
          </a:r>
          <a:endParaRPr lang="en-US" sz="1200" b="0" i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TM. HỘI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ĐỒNG XÉT DUYỆT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HIỆU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TRƯỞNG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Nguyễn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Tiến Dũng</a:t>
          </a:r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tabSelected="1" workbookViewId="0">
      <selection activeCell="A4" sqref="A4:M4"/>
    </sheetView>
  </sheetViews>
  <sheetFormatPr defaultRowHeight="15.75" x14ac:dyDescent="0.25"/>
  <cols>
    <col min="1" max="1" width="9.140625" style="4"/>
    <col min="2" max="2" width="13.140625" bestFit="1" customWidth="1"/>
    <col min="3" max="3" width="31.85546875" bestFit="1" customWidth="1"/>
    <col min="4" max="4" width="10.5703125" bestFit="1" customWidth="1"/>
    <col min="5" max="5" width="11.7109375" bestFit="1" customWidth="1"/>
    <col min="6" max="6" width="6.140625" bestFit="1" customWidth="1"/>
    <col min="7" max="7" width="6.85546875" bestFit="1" customWidth="1"/>
    <col min="8" max="8" width="9" bestFit="1" customWidth="1"/>
    <col min="9" max="9" width="7" bestFit="1" customWidth="1"/>
    <col min="11" max="11" width="9.7109375" bestFit="1" customWidth="1"/>
    <col min="12" max="12" width="19.5703125" bestFit="1" customWidth="1"/>
    <col min="13" max="13" width="20.42578125" bestFit="1" customWidth="1"/>
    <col min="258" max="258" width="13.140625" bestFit="1" customWidth="1"/>
    <col min="259" max="259" width="31.85546875" bestFit="1" customWidth="1"/>
    <col min="260" max="260" width="10.5703125" bestFit="1" customWidth="1"/>
    <col min="261" max="261" width="7.140625" bestFit="1" customWidth="1"/>
    <col min="262" max="262" width="6.140625" bestFit="1" customWidth="1"/>
    <col min="263" max="263" width="6.85546875" bestFit="1" customWidth="1"/>
    <col min="264" max="264" width="9" bestFit="1" customWidth="1"/>
    <col min="265" max="265" width="7" bestFit="1" customWidth="1"/>
    <col min="267" max="267" width="9.7109375" bestFit="1" customWidth="1"/>
    <col min="268" max="268" width="19.5703125" bestFit="1" customWidth="1"/>
    <col min="269" max="269" width="14.28515625" bestFit="1" customWidth="1"/>
    <col min="514" max="514" width="13.140625" bestFit="1" customWidth="1"/>
    <col min="515" max="515" width="31.85546875" bestFit="1" customWidth="1"/>
    <col min="516" max="516" width="10.5703125" bestFit="1" customWidth="1"/>
    <col min="517" max="517" width="7.140625" bestFit="1" customWidth="1"/>
    <col min="518" max="518" width="6.140625" bestFit="1" customWidth="1"/>
    <col min="519" max="519" width="6.85546875" bestFit="1" customWidth="1"/>
    <col min="520" max="520" width="9" bestFit="1" customWidth="1"/>
    <col min="521" max="521" width="7" bestFit="1" customWidth="1"/>
    <col min="523" max="523" width="9.7109375" bestFit="1" customWidth="1"/>
    <col min="524" max="524" width="19.5703125" bestFit="1" customWidth="1"/>
    <col min="525" max="525" width="14.28515625" bestFit="1" customWidth="1"/>
    <col min="770" max="770" width="13.140625" bestFit="1" customWidth="1"/>
    <col min="771" max="771" width="31.85546875" bestFit="1" customWidth="1"/>
    <col min="772" max="772" width="10.5703125" bestFit="1" customWidth="1"/>
    <col min="773" max="773" width="7.140625" bestFit="1" customWidth="1"/>
    <col min="774" max="774" width="6.140625" bestFit="1" customWidth="1"/>
    <col min="775" max="775" width="6.85546875" bestFit="1" customWidth="1"/>
    <col min="776" max="776" width="9" bestFit="1" customWidth="1"/>
    <col min="777" max="777" width="7" bestFit="1" customWidth="1"/>
    <col min="779" max="779" width="9.7109375" bestFit="1" customWidth="1"/>
    <col min="780" max="780" width="19.5703125" bestFit="1" customWidth="1"/>
    <col min="781" max="781" width="14.28515625" bestFit="1" customWidth="1"/>
    <col min="1026" max="1026" width="13.140625" bestFit="1" customWidth="1"/>
    <col min="1027" max="1027" width="31.85546875" bestFit="1" customWidth="1"/>
    <col min="1028" max="1028" width="10.5703125" bestFit="1" customWidth="1"/>
    <col min="1029" max="1029" width="7.140625" bestFit="1" customWidth="1"/>
    <col min="1030" max="1030" width="6.140625" bestFit="1" customWidth="1"/>
    <col min="1031" max="1031" width="6.85546875" bestFit="1" customWidth="1"/>
    <col min="1032" max="1032" width="9" bestFit="1" customWidth="1"/>
    <col min="1033" max="1033" width="7" bestFit="1" customWidth="1"/>
    <col min="1035" max="1035" width="9.7109375" bestFit="1" customWidth="1"/>
    <col min="1036" max="1036" width="19.5703125" bestFit="1" customWidth="1"/>
    <col min="1037" max="1037" width="14.28515625" bestFit="1" customWidth="1"/>
    <col min="1282" max="1282" width="13.140625" bestFit="1" customWidth="1"/>
    <col min="1283" max="1283" width="31.85546875" bestFit="1" customWidth="1"/>
    <col min="1284" max="1284" width="10.5703125" bestFit="1" customWidth="1"/>
    <col min="1285" max="1285" width="7.140625" bestFit="1" customWidth="1"/>
    <col min="1286" max="1286" width="6.140625" bestFit="1" customWidth="1"/>
    <col min="1287" max="1287" width="6.85546875" bestFit="1" customWidth="1"/>
    <col min="1288" max="1288" width="9" bestFit="1" customWidth="1"/>
    <col min="1289" max="1289" width="7" bestFit="1" customWidth="1"/>
    <col min="1291" max="1291" width="9.7109375" bestFit="1" customWidth="1"/>
    <col min="1292" max="1292" width="19.5703125" bestFit="1" customWidth="1"/>
    <col min="1293" max="1293" width="14.28515625" bestFit="1" customWidth="1"/>
    <col min="1538" max="1538" width="13.140625" bestFit="1" customWidth="1"/>
    <col min="1539" max="1539" width="31.85546875" bestFit="1" customWidth="1"/>
    <col min="1540" max="1540" width="10.5703125" bestFit="1" customWidth="1"/>
    <col min="1541" max="1541" width="7.140625" bestFit="1" customWidth="1"/>
    <col min="1542" max="1542" width="6.140625" bestFit="1" customWidth="1"/>
    <col min="1543" max="1543" width="6.85546875" bestFit="1" customWidth="1"/>
    <col min="1544" max="1544" width="9" bestFit="1" customWidth="1"/>
    <col min="1545" max="1545" width="7" bestFit="1" customWidth="1"/>
    <col min="1547" max="1547" width="9.7109375" bestFit="1" customWidth="1"/>
    <col min="1548" max="1548" width="19.5703125" bestFit="1" customWidth="1"/>
    <col min="1549" max="1549" width="14.28515625" bestFit="1" customWidth="1"/>
    <col min="1794" max="1794" width="13.140625" bestFit="1" customWidth="1"/>
    <col min="1795" max="1795" width="31.85546875" bestFit="1" customWidth="1"/>
    <col min="1796" max="1796" width="10.5703125" bestFit="1" customWidth="1"/>
    <col min="1797" max="1797" width="7.140625" bestFit="1" customWidth="1"/>
    <col min="1798" max="1798" width="6.140625" bestFit="1" customWidth="1"/>
    <col min="1799" max="1799" width="6.85546875" bestFit="1" customWidth="1"/>
    <col min="1800" max="1800" width="9" bestFit="1" customWidth="1"/>
    <col min="1801" max="1801" width="7" bestFit="1" customWidth="1"/>
    <col min="1803" max="1803" width="9.7109375" bestFit="1" customWidth="1"/>
    <col min="1804" max="1804" width="19.5703125" bestFit="1" customWidth="1"/>
    <col min="1805" max="1805" width="14.28515625" bestFit="1" customWidth="1"/>
    <col min="2050" max="2050" width="13.140625" bestFit="1" customWidth="1"/>
    <col min="2051" max="2051" width="31.85546875" bestFit="1" customWidth="1"/>
    <col min="2052" max="2052" width="10.5703125" bestFit="1" customWidth="1"/>
    <col min="2053" max="2053" width="7.140625" bestFit="1" customWidth="1"/>
    <col min="2054" max="2054" width="6.140625" bestFit="1" customWidth="1"/>
    <col min="2055" max="2055" width="6.85546875" bestFit="1" customWidth="1"/>
    <col min="2056" max="2056" width="9" bestFit="1" customWidth="1"/>
    <col min="2057" max="2057" width="7" bestFit="1" customWidth="1"/>
    <col min="2059" max="2059" width="9.7109375" bestFit="1" customWidth="1"/>
    <col min="2060" max="2060" width="19.5703125" bestFit="1" customWidth="1"/>
    <col min="2061" max="2061" width="14.28515625" bestFit="1" customWidth="1"/>
    <col min="2306" max="2306" width="13.140625" bestFit="1" customWidth="1"/>
    <col min="2307" max="2307" width="31.85546875" bestFit="1" customWidth="1"/>
    <col min="2308" max="2308" width="10.5703125" bestFit="1" customWidth="1"/>
    <col min="2309" max="2309" width="7.140625" bestFit="1" customWidth="1"/>
    <col min="2310" max="2310" width="6.140625" bestFit="1" customWidth="1"/>
    <col min="2311" max="2311" width="6.85546875" bestFit="1" customWidth="1"/>
    <col min="2312" max="2312" width="9" bestFit="1" customWidth="1"/>
    <col min="2313" max="2313" width="7" bestFit="1" customWidth="1"/>
    <col min="2315" max="2315" width="9.7109375" bestFit="1" customWidth="1"/>
    <col min="2316" max="2316" width="19.5703125" bestFit="1" customWidth="1"/>
    <col min="2317" max="2317" width="14.28515625" bestFit="1" customWidth="1"/>
    <col min="2562" max="2562" width="13.140625" bestFit="1" customWidth="1"/>
    <col min="2563" max="2563" width="31.85546875" bestFit="1" customWidth="1"/>
    <col min="2564" max="2564" width="10.5703125" bestFit="1" customWidth="1"/>
    <col min="2565" max="2565" width="7.140625" bestFit="1" customWidth="1"/>
    <col min="2566" max="2566" width="6.140625" bestFit="1" customWidth="1"/>
    <col min="2567" max="2567" width="6.85546875" bestFit="1" customWidth="1"/>
    <col min="2568" max="2568" width="9" bestFit="1" customWidth="1"/>
    <col min="2569" max="2569" width="7" bestFit="1" customWidth="1"/>
    <col min="2571" max="2571" width="9.7109375" bestFit="1" customWidth="1"/>
    <col min="2572" max="2572" width="19.5703125" bestFit="1" customWidth="1"/>
    <col min="2573" max="2573" width="14.28515625" bestFit="1" customWidth="1"/>
    <col min="2818" max="2818" width="13.140625" bestFit="1" customWidth="1"/>
    <col min="2819" max="2819" width="31.85546875" bestFit="1" customWidth="1"/>
    <col min="2820" max="2820" width="10.5703125" bestFit="1" customWidth="1"/>
    <col min="2821" max="2821" width="7.140625" bestFit="1" customWidth="1"/>
    <col min="2822" max="2822" width="6.140625" bestFit="1" customWidth="1"/>
    <col min="2823" max="2823" width="6.85546875" bestFit="1" customWidth="1"/>
    <col min="2824" max="2824" width="9" bestFit="1" customWidth="1"/>
    <col min="2825" max="2825" width="7" bestFit="1" customWidth="1"/>
    <col min="2827" max="2827" width="9.7109375" bestFit="1" customWidth="1"/>
    <col min="2828" max="2828" width="19.5703125" bestFit="1" customWidth="1"/>
    <col min="2829" max="2829" width="14.28515625" bestFit="1" customWidth="1"/>
    <col min="3074" max="3074" width="13.140625" bestFit="1" customWidth="1"/>
    <col min="3075" max="3075" width="31.85546875" bestFit="1" customWidth="1"/>
    <col min="3076" max="3076" width="10.5703125" bestFit="1" customWidth="1"/>
    <col min="3077" max="3077" width="7.140625" bestFit="1" customWidth="1"/>
    <col min="3078" max="3078" width="6.140625" bestFit="1" customWidth="1"/>
    <col min="3079" max="3079" width="6.85546875" bestFit="1" customWidth="1"/>
    <col min="3080" max="3080" width="9" bestFit="1" customWidth="1"/>
    <col min="3081" max="3081" width="7" bestFit="1" customWidth="1"/>
    <col min="3083" max="3083" width="9.7109375" bestFit="1" customWidth="1"/>
    <col min="3084" max="3084" width="19.5703125" bestFit="1" customWidth="1"/>
    <col min="3085" max="3085" width="14.28515625" bestFit="1" customWidth="1"/>
    <col min="3330" max="3330" width="13.140625" bestFit="1" customWidth="1"/>
    <col min="3331" max="3331" width="31.85546875" bestFit="1" customWidth="1"/>
    <col min="3332" max="3332" width="10.5703125" bestFit="1" customWidth="1"/>
    <col min="3333" max="3333" width="7.140625" bestFit="1" customWidth="1"/>
    <col min="3334" max="3334" width="6.140625" bestFit="1" customWidth="1"/>
    <col min="3335" max="3335" width="6.85546875" bestFit="1" customWidth="1"/>
    <col min="3336" max="3336" width="9" bestFit="1" customWidth="1"/>
    <col min="3337" max="3337" width="7" bestFit="1" customWidth="1"/>
    <col min="3339" max="3339" width="9.7109375" bestFit="1" customWidth="1"/>
    <col min="3340" max="3340" width="19.5703125" bestFit="1" customWidth="1"/>
    <col min="3341" max="3341" width="14.28515625" bestFit="1" customWidth="1"/>
    <col min="3586" max="3586" width="13.140625" bestFit="1" customWidth="1"/>
    <col min="3587" max="3587" width="31.85546875" bestFit="1" customWidth="1"/>
    <col min="3588" max="3588" width="10.5703125" bestFit="1" customWidth="1"/>
    <col min="3589" max="3589" width="7.140625" bestFit="1" customWidth="1"/>
    <col min="3590" max="3590" width="6.140625" bestFit="1" customWidth="1"/>
    <col min="3591" max="3591" width="6.85546875" bestFit="1" customWidth="1"/>
    <col min="3592" max="3592" width="9" bestFit="1" customWidth="1"/>
    <col min="3593" max="3593" width="7" bestFit="1" customWidth="1"/>
    <col min="3595" max="3595" width="9.7109375" bestFit="1" customWidth="1"/>
    <col min="3596" max="3596" width="19.5703125" bestFit="1" customWidth="1"/>
    <col min="3597" max="3597" width="14.28515625" bestFit="1" customWidth="1"/>
    <col min="3842" max="3842" width="13.140625" bestFit="1" customWidth="1"/>
    <col min="3843" max="3843" width="31.85546875" bestFit="1" customWidth="1"/>
    <col min="3844" max="3844" width="10.5703125" bestFit="1" customWidth="1"/>
    <col min="3845" max="3845" width="7.140625" bestFit="1" customWidth="1"/>
    <col min="3846" max="3846" width="6.140625" bestFit="1" customWidth="1"/>
    <col min="3847" max="3847" width="6.85546875" bestFit="1" customWidth="1"/>
    <col min="3848" max="3848" width="9" bestFit="1" customWidth="1"/>
    <col min="3849" max="3849" width="7" bestFit="1" customWidth="1"/>
    <col min="3851" max="3851" width="9.7109375" bestFit="1" customWidth="1"/>
    <col min="3852" max="3852" width="19.5703125" bestFit="1" customWidth="1"/>
    <col min="3853" max="3853" width="14.28515625" bestFit="1" customWidth="1"/>
    <col min="4098" max="4098" width="13.140625" bestFit="1" customWidth="1"/>
    <col min="4099" max="4099" width="31.85546875" bestFit="1" customWidth="1"/>
    <col min="4100" max="4100" width="10.5703125" bestFit="1" customWidth="1"/>
    <col min="4101" max="4101" width="7.140625" bestFit="1" customWidth="1"/>
    <col min="4102" max="4102" width="6.140625" bestFit="1" customWidth="1"/>
    <col min="4103" max="4103" width="6.85546875" bestFit="1" customWidth="1"/>
    <col min="4104" max="4104" width="9" bestFit="1" customWidth="1"/>
    <col min="4105" max="4105" width="7" bestFit="1" customWidth="1"/>
    <col min="4107" max="4107" width="9.7109375" bestFit="1" customWidth="1"/>
    <col min="4108" max="4108" width="19.5703125" bestFit="1" customWidth="1"/>
    <col min="4109" max="4109" width="14.28515625" bestFit="1" customWidth="1"/>
    <col min="4354" max="4354" width="13.140625" bestFit="1" customWidth="1"/>
    <col min="4355" max="4355" width="31.85546875" bestFit="1" customWidth="1"/>
    <col min="4356" max="4356" width="10.5703125" bestFit="1" customWidth="1"/>
    <col min="4357" max="4357" width="7.140625" bestFit="1" customWidth="1"/>
    <col min="4358" max="4358" width="6.140625" bestFit="1" customWidth="1"/>
    <col min="4359" max="4359" width="6.85546875" bestFit="1" customWidth="1"/>
    <col min="4360" max="4360" width="9" bestFit="1" customWidth="1"/>
    <col min="4361" max="4361" width="7" bestFit="1" customWidth="1"/>
    <col min="4363" max="4363" width="9.7109375" bestFit="1" customWidth="1"/>
    <col min="4364" max="4364" width="19.5703125" bestFit="1" customWidth="1"/>
    <col min="4365" max="4365" width="14.28515625" bestFit="1" customWidth="1"/>
    <col min="4610" max="4610" width="13.140625" bestFit="1" customWidth="1"/>
    <col min="4611" max="4611" width="31.85546875" bestFit="1" customWidth="1"/>
    <col min="4612" max="4612" width="10.5703125" bestFit="1" customWidth="1"/>
    <col min="4613" max="4613" width="7.140625" bestFit="1" customWidth="1"/>
    <col min="4614" max="4614" width="6.140625" bestFit="1" customWidth="1"/>
    <col min="4615" max="4615" width="6.85546875" bestFit="1" customWidth="1"/>
    <col min="4616" max="4616" width="9" bestFit="1" customWidth="1"/>
    <col min="4617" max="4617" width="7" bestFit="1" customWidth="1"/>
    <col min="4619" max="4619" width="9.7109375" bestFit="1" customWidth="1"/>
    <col min="4620" max="4620" width="19.5703125" bestFit="1" customWidth="1"/>
    <col min="4621" max="4621" width="14.28515625" bestFit="1" customWidth="1"/>
    <col min="4866" max="4866" width="13.140625" bestFit="1" customWidth="1"/>
    <col min="4867" max="4867" width="31.85546875" bestFit="1" customWidth="1"/>
    <col min="4868" max="4868" width="10.5703125" bestFit="1" customWidth="1"/>
    <col min="4869" max="4869" width="7.140625" bestFit="1" customWidth="1"/>
    <col min="4870" max="4870" width="6.140625" bestFit="1" customWidth="1"/>
    <col min="4871" max="4871" width="6.85546875" bestFit="1" customWidth="1"/>
    <col min="4872" max="4872" width="9" bestFit="1" customWidth="1"/>
    <col min="4873" max="4873" width="7" bestFit="1" customWidth="1"/>
    <col min="4875" max="4875" width="9.7109375" bestFit="1" customWidth="1"/>
    <col min="4876" max="4876" width="19.5703125" bestFit="1" customWidth="1"/>
    <col min="4877" max="4877" width="14.28515625" bestFit="1" customWidth="1"/>
    <col min="5122" max="5122" width="13.140625" bestFit="1" customWidth="1"/>
    <col min="5123" max="5123" width="31.85546875" bestFit="1" customWidth="1"/>
    <col min="5124" max="5124" width="10.5703125" bestFit="1" customWidth="1"/>
    <col min="5125" max="5125" width="7.140625" bestFit="1" customWidth="1"/>
    <col min="5126" max="5126" width="6.140625" bestFit="1" customWidth="1"/>
    <col min="5127" max="5127" width="6.85546875" bestFit="1" customWidth="1"/>
    <col min="5128" max="5128" width="9" bestFit="1" customWidth="1"/>
    <col min="5129" max="5129" width="7" bestFit="1" customWidth="1"/>
    <col min="5131" max="5131" width="9.7109375" bestFit="1" customWidth="1"/>
    <col min="5132" max="5132" width="19.5703125" bestFit="1" customWidth="1"/>
    <col min="5133" max="5133" width="14.28515625" bestFit="1" customWidth="1"/>
    <col min="5378" max="5378" width="13.140625" bestFit="1" customWidth="1"/>
    <col min="5379" max="5379" width="31.85546875" bestFit="1" customWidth="1"/>
    <col min="5380" max="5380" width="10.5703125" bestFit="1" customWidth="1"/>
    <col min="5381" max="5381" width="7.140625" bestFit="1" customWidth="1"/>
    <col min="5382" max="5382" width="6.140625" bestFit="1" customWidth="1"/>
    <col min="5383" max="5383" width="6.85546875" bestFit="1" customWidth="1"/>
    <col min="5384" max="5384" width="9" bestFit="1" customWidth="1"/>
    <col min="5385" max="5385" width="7" bestFit="1" customWidth="1"/>
    <col min="5387" max="5387" width="9.7109375" bestFit="1" customWidth="1"/>
    <col min="5388" max="5388" width="19.5703125" bestFit="1" customWidth="1"/>
    <col min="5389" max="5389" width="14.28515625" bestFit="1" customWidth="1"/>
    <col min="5634" max="5634" width="13.140625" bestFit="1" customWidth="1"/>
    <col min="5635" max="5635" width="31.85546875" bestFit="1" customWidth="1"/>
    <col min="5636" max="5636" width="10.5703125" bestFit="1" customWidth="1"/>
    <col min="5637" max="5637" width="7.140625" bestFit="1" customWidth="1"/>
    <col min="5638" max="5638" width="6.140625" bestFit="1" customWidth="1"/>
    <col min="5639" max="5639" width="6.85546875" bestFit="1" customWidth="1"/>
    <col min="5640" max="5640" width="9" bestFit="1" customWidth="1"/>
    <col min="5641" max="5641" width="7" bestFit="1" customWidth="1"/>
    <col min="5643" max="5643" width="9.7109375" bestFit="1" customWidth="1"/>
    <col min="5644" max="5644" width="19.5703125" bestFit="1" customWidth="1"/>
    <col min="5645" max="5645" width="14.28515625" bestFit="1" customWidth="1"/>
    <col min="5890" max="5890" width="13.140625" bestFit="1" customWidth="1"/>
    <col min="5891" max="5891" width="31.85546875" bestFit="1" customWidth="1"/>
    <col min="5892" max="5892" width="10.5703125" bestFit="1" customWidth="1"/>
    <col min="5893" max="5893" width="7.140625" bestFit="1" customWidth="1"/>
    <col min="5894" max="5894" width="6.140625" bestFit="1" customWidth="1"/>
    <col min="5895" max="5895" width="6.85546875" bestFit="1" customWidth="1"/>
    <col min="5896" max="5896" width="9" bestFit="1" customWidth="1"/>
    <col min="5897" max="5897" width="7" bestFit="1" customWidth="1"/>
    <col min="5899" max="5899" width="9.7109375" bestFit="1" customWidth="1"/>
    <col min="5900" max="5900" width="19.5703125" bestFit="1" customWidth="1"/>
    <col min="5901" max="5901" width="14.28515625" bestFit="1" customWidth="1"/>
    <col min="6146" max="6146" width="13.140625" bestFit="1" customWidth="1"/>
    <col min="6147" max="6147" width="31.85546875" bestFit="1" customWidth="1"/>
    <col min="6148" max="6148" width="10.5703125" bestFit="1" customWidth="1"/>
    <col min="6149" max="6149" width="7.140625" bestFit="1" customWidth="1"/>
    <col min="6150" max="6150" width="6.140625" bestFit="1" customWidth="1"/>
    <col min="6151" max="6151" width="6.85546875" bestFit="1" customWidth="1"/>
    <col min="6152" max="6152" width="9" bestFit="1" customWidth="1"/>
    <col min="6153" max="6153" width="7" bestFit="1" customWidth="1"/>
    <col min="6155" max="6155" width="9.7109375" bestFit="1" customWidth="1"/>
    <col min="6156" max="6156" width="19.5703125" bestFit="1" customWidth="1"/>
    <col min="6157" max="6157" width="14.28515625" bestFit="1" customWidth="1"/>
    <col min="6402" max="6402" width="13.140625" bestFit="1" customWidth="1"/>
    <col min="6403" max="6403" width="31.85546875" bestFit="1" customWidth="1"/>
    <col min="6404" max="6404" width="10.5703125" bestFit="1" customWidth="1"/>
    <col min="6405" max="6405" width="7.140625" bestFit="1" customWidth="1"/>
    <col min="6406" max="6406" width="6.140625" bestFit="1" customWidth="1"/>
    <col min="6407" max="6407" width="6.85546875" bestFit="1" customWidth="1"/>
    <col min="6408" max="6408" width="9" bestFit="1" customWidth="1"/>
    <col min="6409" max="6409" width="7" bestFit="1" customWidth="1"/>
    <col min="6411" max="6411" width="9.7109375" bestFit="1" customWidth="1"/>
    <col min="6412" max="6412" width="19.5703125" bestFit="1" customWidth="1"/>
    <col min="6413" max="6413" width="14.28515625" bestFit="1" customWidth="1"/>
    <col min="6658" max="6658" width="13.140625" bestFit="1" customWidth="1"/>
    <col min="6659" max="6659" width="31.85546875" bestFit="1" customWidth="1"/>
    <col min="6660" max="6660" width="10.5703125" bestFit="1" customWidth="1"/>
    <col min="6661" max="6661" width="7.140625" bestFit="1" customWidth="1"/>
    <col min="6662" max="6662" width="6.140625" bestFit="1" customWidth="1"/>
    <col min="6663" max="6663" width="6.85546875" bestFit="1" customWidth="1"/>
    <col min="6664" max="6664" width="9" bestFit="1" customWidth="1"/>
    <col min="6665" max="6665" width="7" bestFit="1" customWidth="1"/>
    <col min="6667" max="6667" width="9.7109375" bestFit="1" customWidth="1"/>
    <col min="6668" max="6668" width="19.5703125" bestFit="1" customWidth="1"/>
    <col min="6669" max="6669" width="14.28515625" bestFit="1" customWidth="1"/>
    <col min="6914" max="6914" width="13.140625" bestFit="1" customWidth="1"/>
    <col min="6915" max="6915" width="31.85546875" bestFit="1" customWidth="1"/>
    <col min="6916" max="6916" width="10.5703125" bestFit="1" customWidth="1"/>
    <col min="6917" max="6917" width="7.140625" bestFit="1" customWidth="1"/>
    <col min="6918" max="6918" width="6.140625" bestFit="1" customWidth="1"/>
    <col min="6919" max="6919" width="6.85546875" bestFit="1" customWidth="1"/>
    <col min="6920" max="6920" width="9" bestFit="1" customWidth="1"/>
    <col min="6921" max="6921" width="7" bestFit="1" customWidth="1"/>
    <col min="6923" max="6923" width="9.7109375" bestFit="1" customWidth="1"/>
    <col min="6924" max="6924" width="19.5703125" bestFit="1" customWidth="1"/>
    <col min="6925" max="6925" width="14.28515625" bestFit="1" customWidth="1"/>
    <col min="7170" max="7170" width="13.140625" bestFit="1" customWidth="1"/>
    <col min="7171" max="7171" width="31.85546875" bestFit="1" customWidth="1"/>
    <col min="7172" max="7172" width="10.5703125" bestFit="1" customWidth="1"/>
    <col min="7173" max="7173" width="7.140625" bestFit="1" customWidth="1"/>
    <col min="7174" max="7174" width="6.140625" bestFit="1" customWidth="1"/>
    <col min="7175" max="7175" width="6.85546875" bestFit="1" customWidth="1"/>
    <col min="7176" max="7176" width="9" bestFit="1" customWidth="1"/>
    <col min="7177" max="7177" width="7" bestFit="1" customWidth="1"/>
    <col min="7179" max="7179" width="9.7109375" bestFit="1" customWidth="1"/>
    <col min="7180" max="7180" width="19.5703125" bestFit="1" customWidth="1"/>
    <col min="7181" max="7181" width="14.28515625" bestFit="1" customWidth="1"/>
    <col min="7426" max="7426" width="13.140625" bestFit="1" customWidth="1"/>
    <col min="7427" max="7427" width="31.85546875" bestFit="1" customWidth="1"/>
    <col min="7428" max="7428" width="10.5703125" bestFit="1" customWidth="1"/>
    <col min="7429" max="7429" width="7.140625" bestFit="1" customWidth="1"/>
    <col min="7430" max="7430" width="6.140625" bestFit="1" customWidth="1"/>
    <col min="7431" max="7431" width="6.85546875" bestFit="1" customWidth="1"/>
    <col min="7432" max="7432" width="9" bestFit="1" customWidth="1"/>
    <col min="7433" max="7433" width="7" bestFit="1" customWidth="1"/>
    <col min="7435" max="7435" width="9.7109375" bestFit="1" customWidth="1"/>
    <col min="7436" max="7436" width="19.5703125" bestFit="1" customWidth="1"/>
    <col min="7437" max="7437" width="14.28515625" bestFit="1" customWidth="1"/>
    <col min="7682" max="7682" width="13.140625" bestFit="1" customWidth="1"/>
    <col min="7683" max="7683" width="31.85546875" bestFit="1" customWidth="1"/>
    <col min="7684" max="7684" width="10.5703125" bestFit="1" customWidth="1"/>
    <col min="7685" max="7685" width="7.140625" bestFit="1" customWidth="1"/>
    <col min="7686" max="7686" width="6.140625" bestFit="1" customWidth="1"/>
    <col min="7687" max="7687" width="6.85546875" bestFit="1" customWidth="1"/>
    <col min="7688" max="7688" width="9" bestFit="1" customWidth="1"/>
    <col min="7689" max="7689" width="7" bestFit="1" customWidth="1"/>
    <col min="7691" max="7691" width="9.7109375" bestFit="1" customWidth="1"/>
    <col min="7692" max="7692" width="19.5703125" bestFit="1" customWidth="1"/>
    <col min="7693" max="7693" width="14.28515625" bestFit="1" customWidth="1"/>
    <col min="7938" max="7938" width="13.140625" bestFit="1" customWidth="1"/>
    <col min="7939" max="7939" width="31.85546875" bestFit="1" customWidth="1"/>
    <col min="7940" max="7940" width="10.5703125" bestFit="1" customWidth="1"/>
    <col min="7941" max="7941" width="7.140625" bestFit="1" customWidth="1"/>
    <col min="7942" max="7942" width="6.140625" bestFit="1" customWidth="1"/>
    <col min="7943" max="7943" width="6.85546875" bestFit="1" customWidth="1"/>
    <col min="7944" max="7944" width="9" bestFit="1" customWidth="1"/>
    <col min="7945" max="7945" width="7" bestFit="1" customWidth="1"/>
    <col min="7947" max="7947" width="9.7109375" bestFit="1" customWidth="1"/>
    <col min="7948" max="7948" width="19.5703125" bestFit="1" customWidth="1"/>
    <col min="7949" max="7949" width="14.28515625" bestFit="1" customWidth="1"/>
    <col min="8194" max="8194" width="13.140625" bestFit="1" customWidth="1"/>
    <col min="8195" max="8195" width="31.85546875" bestFit="1" customWidth="1"/>
    <col min="8196" max="8196" width="10.5703125" bestFit="1" customWidth="1"/>
    <col min="8197" max="8197" width="7.140625" bestFit="1" customWidth="1"/>
    <col min="8198" max="8198" width="6.140625" bestFit="1" customWidth="1"/>
    <col min="8199" max="8199" width="6.85546875" bestFit="1" customWidth="1"/>
    <col min="8200" max="8200" width="9" bestFit="1" customWidth="1"/>
    <col min="8201" max="8201" width="7" bestFit="1" customWidth="1"/>
    <col min="8203" max="8203" width="9.7109375" bestFit="1" customWidth="1"/>
    <col min="8204" max="8204" width="19.5703125" bestFit="1" customWidth="1"/>
    <col min="8205" max="8205" width="14.28515625" bestFit="1" customWidth="1"/>
    <col min="8450" max="8450" width="13.140625" bestFit="1" customWidth="1"/>
    <col min="8451" max="8451" width="31.85546875" bestFit="1" customWidth="1"/>
    <col min="8452" max="8452" width="10.5703125" bestFit="1" customWidth="1"/>
    <col min="8453" max="8453" width="7.140625" bestFit="1" customWidth="1"/>
    <col min="8454" max="8454" width="6.140625" bestFit="1" customWidth="1"/>
    <col min="8455" max="8455" width="6.85546875" bestFit="1" customWidth="1"/>
    <col min="8456" max="8456" width="9" bestFit="1" customWidth="1"/>
    <col min="8457" max="8457" width="7" bestFit="1" customWidth="1"/>
    <col min="8459" max="8459" width="9.7109375" bestFit="1" customWidth="1"/>
    <col min="8460" max="8460" width="19.5703125" bestFit="1" customWidth="1"/>
    <col min="8461" max="8461" width="14.28515625" bestFit="1" customWidth="1"/>
    <col min="8706" max="8706" width="13.140625" bestFit="1" customWidth="1"/>
    <col min="8707" max="8707" width="31.85546875" bestFit="1" customWidth="1"/>
    <col min="8708" max="8708" width="10.5703125" bestFit="1" customWidth="1"/>
    <col min="8709" max="8709" width="7.140625" bestFit="1" customWidth="1"/>
    <col min="8710" max="8710" width="6.140625" bestFit="1" customWidth="1"/>
    <col min="8711" max="8711" width="6.85546875" bestFit="1" customWidth="1"/>
    <col min="8712" max="8712" width="9" bestFit="1" customWidth="1"/>
    <col min="8713" max="8713" width="7" bestFit="1" customWidth="1"/>
    <col min="8715" max="8715" width="9.7109375" bestFit="1" customWidth="1"/>
    <col min="8716" max="8716" width="19.5703125" bestFit="1" customWidth="1"/>
    <col min="8717" max="8717" width="14.28515625" bestFit="1" customWidth="1"/>
    <col min="8962" max="8962" width="13.140625" bestFit="1" customWidth="1"/>
    <col min="8963" max="8963" width="31.85546875" bestFit="1" customWidth="1"/>
    <col min="8964" max="8964" width="10.5703125" bestFit="1" customWidth="1"/>
    <col min="8965" max="8965" width="7.140625" bestFit="1" customWidth="1"/>
    <col min="8966" max="8966" width="6.140625" bestFit="1" customWidth="1"/>
    <col min="8967" max="8967" width="6.85546875" bestFit="1" customWidth="1"/>
    <col min="8968" max="8968" width="9" bestFit="1" customWidth="1"/>
    <col min="8969" max="8969" width="7" bestFit="1" customWidth="1"/>
    <col min="8971" max="8971" width="9.7109375" bestFit="1" customWidth="1"/>
    <col min="8972" max="8972" width="19.5703125" bestFit="1" customWidth="1"/>
    <col min="8973" max="8973" width="14.28515625" bestFit="1" customWidth="1"/>
    <col min="9218" max="9218" width="13.140625" bestFit="1" customWidth="1"/>
    <col min="9219" max="9219" width="31.85546875" bestFit="1" customWidth="1"/>
    <col min="9220" max="9220" width="10.5703125" bestFit="1" customWidth="1"/>
    <col min="9221" max="9221" width="7.140625" bestFit="1" customWidth="1"/>
    <col min="9222" max="9222" width="6.140625" bestFit="1" customWidth="1"/>
    <col min="9223" max="9223" width="6.85546875" bestFit="1" customWidth="1"/>
    <col min="9224" max="9224" width="9" bestFit="1" customWidth="1"/>
    <col min="9225" max="9225" width="7" bestFit="1" customWidth="1"/>
    <col min="9227" max="9227" width="9.7109375" bestFit="1" customWidth="1"/>
    <col min="9228" max="9228" width="19.5703125" bestFit="1" customWidth="1"/>
    <col min="9229" max="9229" width="14.28515625" bestFit="1" customWidth="1"/>
    <col min="9474" max="9474" width="13.140625" bestFit="1" customWidth="1"/>
    <col min="9475" max="9475" width="31.85546875" bestFit="1" customWidth="1"/>
    <col min="9476" max="9476" width="10.5703125" bestFit="1" customWidth="1"/>
    <col min="9477" max="9477" width="7.140625" bestFit="1" customWidth="1"/>
    <col min="9478" max="9478" width="6.140625" bestFit="1" customWidth="1"/>
    <col min="9479" max="9479" width="6.85546875" bestFit="1" customWidth="1"/>
    <col min="9480" max="9480" width="9" bestFit="1" customWidth="1"/>
    <col min="9481" max="9481" width="7" bestFit="1" customWidth="1"/>
    <col min="9483" max="9483" width="9.7109375" bestFit="1" customWidth="1"/>
    <col min="9484" max="9484" width="19.5703125" bestFit="1" customWidth="1"/>
    <col min="9485" max="9485" width="14.28515625" bestFit="1" customWidth="1"/>
    <col min="9730" max="9730" width="13.140625" bestFit="1" customWidth="1"/>
    <col min="9731" max="9731" width="31.85546875" bestFit="1" customWidth="1"/>
    <col min="9732" max="9732" width="10.5703125" bestFit="1" customWidth="1"/>
    <col min="9733" max="9733" width="7.140625" bestFit="1" customWidth="1"/>
    <col min="9734" max="9734" width="6.140625" bestFit="1" customWidth="1"/>
    <col min="9735" max="9735" width="6.85546875" bestFit="1" customWidth="1"/>
    <col min="9736" max="9736" width="9" bestFit="1" customWidth="1"/>
    <col min="9737" max="9737" width="7" bestFit="1" customWidth="1"/>
    <col min="9739" max="9739" width="9.7109375" bestFit="1" customWidth="1"/>
    <col min="9740" max="9740" width="19.5703125" bestFit="1" customWidth="1"/>
    <col min="9741" max="9741" width="14.28515625" bestFit="1" customWidth="1"/>
    <col min="9986" max="9986" width="13.140625" bestFit="1" customWidth="1"/>
    <col min="9987" max="9987" width="31.85546875" bestFit="1" customWidth="1"/>
    <col min="9988" max="9988" width="10.5703125" bestFit="1" customWidth="1"/>
    <col min="9989" max="9989" width="7.140625" bestFit="1" customWidth="1"/>
    <col min="9990" max="9990" width="6.140625" bestFit="1" customWidth="1"/>
    <col min="9991" max="9991" width="6.85546875" bestFit="1" customWidth="1"/>
    <col min="9992" max="9992" width="9" bestFit="1" customWidth="1"/>
    <col min="9993" max="9993" width="7" bestFit="1" customWidth="1"/>
    <col min="9995" max="9995" width="9.7109375" bestFit="1" customWidth="1"/>
    <col min="9996" max="9996" width="19.5703125" bestFit="1" customWidth="1"/>
    <col min="9997" max="9997" width="14.28515625" bestFit="1" customWidth="1"/>
    <col min="10242" max="10242" width="13.140625" bestFit="1" customWidth="1"/>
    <col min="10243" max="10243" width="31.85546875" bestFit="1" customWidth="1"/>
    <col min="10244" max="10244" width="10.5703125" bestFit="1" customWidth="1"/>
    <col min="10245" max="10245" width="7.140625" bestFit="1" customWidth="1"/>
    <col min="10246" max="10246" width="6.140625" bestFit="1" customWidth="1"/>
    <col min="10247" max="10247" width="6.85546875" bestFit="1" customWidth="1"/>
    <col min="10248" max="10248" width="9" bestFit="1" customWidth="1"/>
    <col min="10249" max="10249" width="7" bestFit="1" customWidth="1"/>
    <col min="10251" max="10251" width="9.7109375" bestFit="1" customWidth="1"/>
    <col min="10252" max="10252" width="19.5703125" bestFit="1" customWidth="1"/>
    <col min="10253" max="10253" width="14.28515625" bestFit="1" customWidth="1"/>
    <col min="10498" max="10498" width="13.140625" bestFit="1" customWidth="1"/>
    <col min="10499" max="10499" width="31.85546875" bestFit="1" customWidth="1"/>
    <col min="10500" max="10500" width="10.5703125" bestFit="1" customWidth="1"/>
    <col min="10501" max="10501" width="7.140625" bestFit="1" customWidth="1"/>
    <col min="10502" max="10502" width="6.140625" bestFit="1" customWidth="1"/>
    <col min="10503" max="10503" width="6.85546875" bestFit="1" customWidth="1"/>
    <col min="10504" max="10504" width="9" bestFit="1" customWidth="1"/>
    <col min="10505" max="10505" width="7" bestFit="1" customWidth="1"/>
    <col min="10507" max="10507" width="9.7109375" bestFit="1" customWidth="1"/>
    <col min="10508" max="10508" width="19.5703125" bestFit="1" customWidth="1"/>
    <col min="10509" max="10509" width="14.28515625" bestFit="1" customWidth="1"/>
    <col min="10754" max="10754" width="13.140625" bestFit="1" customWidth="1"/>
    <col min="10755" max="10755" width="31.85546875" bestFit="1" customWidth="1"/>
    <col min="10756" max="10756" width="10.5703125" bestFit="1" customWidth="1"/>
    <col min="10757" max="10757" width="7.140625" bestFit="1" customWidth="1"/>
    <col min="10758" max="10758" width="6.140625" bestFit="1" customWidth="1"/>
    <col min="10759" max="10759" width="6.85546875" bestFit="1" customWidth="1"/>
    <col min="10760" max="10760" width="9" bestFit="1" customWidth="1"/>
    <col min="10761" max="10761" width="7" bestFit="1" customWidth="1"/>
    <col min="10763" max="10763" width="9.7109375" bestFit="1" customWidth="1"/>
    <col min="10764" max="10764" width="19.5703125" bestFit="1" customWidth="1"/>
    <col min="10765" max="10765" width="14.28515625" bestFit="1" customWidth="1"/>
    <col min="11010" max="11010" width="13.140625" bestFit="1" customWidth="1"/>
    <col min="11011" max="11011" width="31.85546875" bestFit="1" customWidth="1"/>
    <col min="11012" max="11012" width="10.5703125" bestFit="1" customWidth="1"/>
    <col min="11013" max="11013" width="7.140625" bestFit="1" customWidth="1"/>
    <col min="11014" max="11014" width="6.140625" bestFit="1" customWidth="1"/>
    <col min="11015" max="11015" width="6.85546875" bestFit="1" customWidth="1"/>
    <col min="11016" max="11016" width="9" bestFit="1" customWidth="1"/>
    <col min="11017" max="11017" width="7" bestFit="1" customWidth="1"/>
    <col min="11019" max="11019" width="9.7109375" bestFit="1" customWidth="1"/>
    <col min="11020" max="11020" width="19.5703125" bestFit="1" customWidth="1"/>
    <col min="11021" max="11021" width="14.28515625" bestFit="1" customWidth="1"/>
    <col min="11266" max="11266" width="13.140625" bestFit="1" customWidth="1"/>
    <col min="11267" max="11267" width="31.85546875" bestFit="1" customWidth="1"/>
    <col min="11268" max="11268" width="10.5703125" bestFit="1" customWidth="1"/>
    <col min="11269" max="11269" width="7.140625" bestFit="1" customWidth="1"/>
    <col min="11270" max="11270" width="6.140625" bestFit="1" customWidth="1"/>
    <col min="11271" max="11271" width="6.85546875" bestFit="1" customWidth="1"/>
    <col min="11272" max="11272" width="9" bestFit="1" customWidth="1"/>
    <col min="11273" max="11273" width="7" bestFit="1" customWidth="1"/>
    <col min="11275" max="11275" width="9.7109375" bestFit="1" customWidth="1"/>
    <col min="11276" max="11276" width="19.5703125" bestFit="1" customWidth="1"/>
    <col min="11277" max="11277" width="14.28515625" bestFit="1" customWidth="1"/>
    <col min="11522" max="11522" width="13.140625" bestFit="1" customWidth="1"/>
    <col min="11523" max="11523" width="31.85546875" bestFit="1" customWidth="1"/>
    <col min="11524" max="11524" width="10.5703125" bestFit="1" customWidth="1"/>
    <col min="11525" max="11525" width="7.140625" bestFit="1" customWidth="1"/>
    <col min="11526" max="11526" width="6.140625" bestFit="1" customWidth="1"/>
    <col min="11527" max="11527" width="6.85546875" bestFit="1" customWidth="1"/>
    <col min="11528" max="11528" width="9" bestFit="1" customWidth="1"/>
    <col min="11529" max="11529" width="7" bestFit="1" customWidth="1"/>
    <col min="11531" max="11531" width="9.7109375" bestFit="1" customWidth="1"/>
    <col min="11532" max="11532" width="19.5703125" bestFit="1" customWidth="1"/>
    <col min="11533" max="11533" width="14.28515625" bestFit="1" customWidth="1"/>
    <col min="11778" max="11778" width="13.140625" bestFit="1" customWidth="1"/>
    <col min="11779" max="11779" width="31.85546875" bestFit="1" customWidth="1"/>
    <col min="11780" max="11780" width="10.5703125" bestFit="1" customWidth="1"/>
    <col min="11781" max="11781" width="7.140625" bestFit="1" customWidth="1"/>
    <col min="11782" max="11782" width="6.140625" bestFit="1" customWidth="1"/>
    <col min="11783" max="11783" width="6.85546875" bestFit="1" customWidth="1"/>
    <col min="11784" max="11784" width="9" bestFit="1" customWidth="1"/>
    <col min="11785" max="11785" width="7" bestFit="1" customWidth="1"/>
    <col min="11787" max="11787" width="9.7109375" bestFit="1" customWidth="1"/>
    <col min="11788" max="11788" width="19.5703125" bestFit="1" customWidth="1"/>
    <col min="11789" max="11789" width="14.28515625" bestFit="1" customWidth="1"/>
    <col min="12034" max="12034" width="13.140625" bestFit="1" customWidth="1"/>
    <col min="12035" max="12035" width="31.85546875" bestFit="1" customWidth="1"/>
    <col min="12036" max="12036" width="10.5703125" bestFit="1" customWidth="1"/>
    <col min="12037" max="12037" width="7.140625" bestFit="1" customWidth="1"/>
    <col min="12038" max="12038" width="6.140625" bestFit="1" customWidth="1"/>
    <col min="12039" max="12039" width="6.85546875" bestFit="1" customWidth="1"/>
    <col min="12040" max="12040" width="9" bestFit="1" customWidth="1"/>
    <col min="12041" max="12041" width="7" bestFit="1" customWidth="1"/>
    <col min="12043" max="12043" width="9.7109375" bestFit="1" customWidth="1"/>
    <col min="12044" max="12044" width="19.5703125" bestFit="1" customWidth="1"/>
    <col min="12045" max="12045" width="14.28515625" bestFit="1" customWidth="1"/>
    <col min="12290" max="12290" width="13.140625" bestFit="1" customWidth="1"/>
    <col min="12291" max="12291" width="31.85546875" bestFit="1" customWidth="1"/>
    <col min="12292" max="12292" width="10.5703125" bestFit="1" customWidth="1"/>
    <col min="12293" max="12293" width="7.140625" bestFit="1" customWidth="1"/>
    <col min="12294" max="12294" width="6.140625" bestFit="1" customWidth="1"/>
    <col min="12295" max="12295" width="6.85546875" bestFit="1" customWidth="1"/>
    <col min="12296" max="12296" width="9" bestFit="1" customWidth="1"/>
    <col min="12297" max="12297" width="7" bestFit="1" customWidth="1"/>
    <col min="12299" max="12299" width="9.7109375" bestFit="1" customWidth="1"/>
    <col min="12300" max="12300" width="19.5703125" bestFit="1" customWidth="1"/>
    <col min="12301" max="12301" width="14.28515625" bestFit="1" customWidth="1"/>
    <col min="12546" max="12546" width="13.140625" bestFit="1" customWidth="1"/>
    <col min="12547" max="12547" width="31.85546875" bestFit="1" customWidth="1"/>
    <col min="12548" max="12548" width="10.5703125" bestFit="1" customWidth="1"/>
    <col min="12549" max="12549" width="7.140625" bestFit="1" customWidth="1"/>
    <col min="12550" max="12550" width="6.140625" bestFit="1" customWidth="1"/>
    <col min="12551" max="12551" width="6.85546875" bestFit="1" customWidth="1"/>
    <col min="12552" max="12552" width="9" bestFit="1" customWidth="1"/>
    <col min="12553" max="12553" width="7" bestFit="1" customWidth="1"/>
    <col min="12555" max="12555" width="9.7109375" bestFit="1" customWidth="1"/>
    <col min="12556" max="12556" width="19.5703125" bestFit="1" customWidth="1"/>
    <col min="12557" max="12557" width="14.28515625" bestFit="1" customWidth="1"/>
    <col min="12802" max="12802" width="13.140625" bestFit="1" customWidth="1"/>
    <col min="12803" max="12803" width="31.85546875" bestFit="1" customWidth="1"/>
    <col min="12804" max="12804" width="10.5703125" bestFit="1" customWidth="1"/>
    <col min="12805" max="12805" width="7.140625" bestFit="1" customWidth="1"/>
    <col min="12806" max="12806" width="6.140625" bestFit="1" customWidth="1"/>
    <col min="12807" max="12807" width="6.85546875" bestFit="1" customWidth="1"/>
    <col min="12808" max="12808" width="9" bestFit="1" customWidth="1"/>
    <col min="12809" max="12809" width="7" bestFit="1" customWidth="1"/>
    <col min="12811" max="12811" width="9.7109375" bestFit="1" customWidth="1"/>
    <col min="12812" max="12812" width="19.5703125" bestFit="1" customWidth="1"/>
    <col min="12813" max="12813" width="14.28515625" bestFit="1" customWidth="1"/>
    <col min="13058" max="13058" width="13.140625" bestFit="1" customWidth="1"/>
    <col min="13059" max="13059" width="31.85546875" bestFit="1" customWidth="1"/>
    <col min="13060" max="13060" width="10.5703125" bestFit="1" customWidth="1"/>
    <col min="13061" max="13061" width="7.140625" bestFit="1" customWidth="1"/>
    <col min="13062" max="13062" width="6.140625" bestFit="1" customWidth="1"/>
    <col min="13063" max="13063" width="6.85546875" bestFit="1" customWidth="1"/>
    <col min="13064" max="13064" width="9" bestFit="1" customWidth="1"/>
    <col min="13065" max="13065" width="7" bestFit="1" customWidth="1"/>
    <col min="13067" max="13067" width="9.7109375" bestFit="1" customWidth="1"/>
    <col min="13068" max="13068" width="19.5703125" bestFit="1" customWidth="1"/>
    <col min="13069" max="13069" width="14.28515625" bestFit="1" customWidth="1"/>
    <col min="13314" max="13314" width="13.140625" bestFit="1" customWidth="1"/>
    <col min="13315" max="13315" width="31.85546875" bestFit="1" customWidth="1"/>
    <col min="13316" max="13316" width="10.5703125" bestFit="1" customWidth="1"/>
    <col min="13317" max="13317" width="7.140625" bestFit="1" customWidth="1"/>
    <col min="13318" max="13318" width="6.140625" bestFit="1" customWidth="1"/>
    <col min="13319" max="13319" width="6.85546875" bestFit="1" customWidth="1"/>
    <col min="13320" max="13320" width="9" bestFit="1" customWidth="1"/>
    <col min="13321" max="13321" width="7" bestFit="1" customWidth="1"/>
    <col min="13323" max="13323" width="9.7109375" bestFit="1" customWidth="1"/>
    <col min="13324" max="13324" width="19.5703125" bestFit="1" customWidth="1"/>
    <col min="13325" max="13325" width="14.28515625" bestFit="1" customWidth="1"/>
    <col min="13570" max="13570" width="13.140625" bestFit="1" customWidth="1"/>
    <col min="13571" max="13571" width="31.85546875" bestFit="1" customWidth="1"/>
    <col min="13572" max="13572" width="10.5703125" bestFit="1" customWidth="1"/>
    <col min="13573" max="13573" width="7.140625" bestFit="1" customWidth="1"/>
    <col min="13574" max="13574" width="6.140625" bestFit="1" customWidth="1"/>
    <col min="13575" max="13575" width="6.85546875" bestFit="1" customWidth="1"/>
    <col min="13576" max="13576" width="9" bestFit="1" customWidth="1"/>
    <col min="13577" max="13577" width="7" bestFit="1" customWidth="1"/>
    <col min="13579" max="13579" width="9.7109375" bestFit="1" customWidth="1"/>
    <col min="13580" max="13580" width="19.5703125" bestFit="1" customWidth="1"/>
    <col min="13581" max="13581" width="14.28515625" bestFit="1" customWidth="1"/>
    <col min="13826" max="13826" width="13.140625" bestFit="1" customWidth="1"/>
    <col min="13827" max="13827" width="31.85546875" bestFit="1" customWidth="1"/>
    <col min="13828" max="13828" width="10.5703125" bestFit="1" customWidth="1"/>
    <col min="13829" max="13829" width="7.140625" bestFit="1" customWidth="1"/>
    <col min="13830" max="13830" width="6.140625" bestFit="1" customWidth="1"/>
    <col min="13831" max="13831" width="6.85546875" bestFit="1" customWidth="1"/>
    <col min="13832" max="13832" width="9" bestFit="1" customWidth="1"/>
    <col min="13833" max="13833" width="7" bestFit="1" customWidth="1"/>
    <col min="13835" max="13835" width="9.7109375" bestFit="1" customWidth="1"/>
    <col min="13836" max="13836" width="19.5703125" bestFit="1" customWidth="1"/>
    <col min="13837" max="13837" width="14.28515625" bestFit="1" customWidth="1"/>
    <col min="14082" max="14082" width="13.140625" bestFit="1" customWidth="1"/>
    <col min="14083" max="14083" width="31.85546875" bestFit="1" customWidth="1"/>
    <col min="14084" max="14084" width="10.5703125" bestFit="1" customWidth="1"/>
    <col min="14085" max="14085" width="7.140625" bestFit="1" customWidth="1"/>
    <col min="14086" max="14086" width="6.140625" bestFit="1" customWidth="1"/>
    <col min="14087" max="14087" width="6.85546875" bestFit="1" customWidth="1"/>
    <col min="14088" max="14088" width="9" bestFit="1" customWidth="1"/>
    <col min="14089" max="14089" width="7" bestFit="1" customWidth="1"/>
    <col min="14091" max="14091" width="9.7109375" bestFit="1" customWidth="1"/>
    <col min="14092" max="14092" width="19.5703125" bestFit="1" customWidth="1"/>
    <col min="14093" max="14093" width="14.28515625" bestFit="1" customWidth="1"/>
    <col min="14338" max="14338" width="13.140625" bestFit="1" customWidth="1"/>
    <col min="14339" max="14339" width="31.85546875" bestFit="1" customWidth="1"/>
    <col min="14340" max="14340" width="10.5703125" bestFit="1" customWidth="1"/>
    <col min="14341" max="14341" width="7.140625" bestFit="1" customWidth="1"/>
    <col min="14342" max="14342" width="6.140625" bestFit="1" customWidth="1"/>
    <col min="14343" max="14343" width="6.85546875" bestFit="1" customWidth="1"/>
    <col min="14344" max="14344" width="9" bestFit="1" customWidth="1"/>
    <col min="14345" max="14345" width="7" bestFit="1" customWidth="1"/>
    <col min="14347" max="14347" width="9.7109375" bestFit="1" customWidth="1"/>
    <col min="14348" max="14348" width="19.5703125" bestFit="1" customWidth="1"/>
    <col min="14349" max="14349" width="14.28515625" bestFit="1" customWidth="1"/>
    <col min="14594" max="14594" width="13.140625" bestFit="1" customWidth="1"/>
    <col min="14595" max="14595" width="31.85546875" bestFit="1" customWidth="1"/>
    <col min="14596" max="14596" width="10.5703125" bestFit="1" customWidth="1"/>
    <col min="14597" max="14597" width="7.140625" bestFit="1" customWidth="1"/>
    <col min="14598" max="14598" width="6.140625" bestFit="1" customWidth="1"/>
    <col min="14599" max="14599" width="6.85546875" bestFit="1" customWidth="1"/>
    <col min="14600" max="14600" width="9" bestFit="1" customWidth="1"/>
    <col min="14601" max="14601" width="7" bestFit="1" customWidth="1"/>
    <col min="14603" max="14603" width="9.7109375" bestFit="1" customWidth="1"/>
    <col min="14604" max="14604" width="19.5703125" bestFit="1" customWidth="1"/>
    <col min="14605" max="14605" width="14.28515625" bestFit="1" customWidth="1"/>
    <col min="14850" max="14850" width="13.140625" bestFit="1" customWidth="1"/>
    <col min="14851" max="14851" width="31.85546875" bestFit="1" customWidth="1"/>
    <col min="14852" max="14852" width="10.5703125" bestFit="1" customWidth="1"/>
    <col min="14853" max="14853" width="7.140625" bestFit="1" customWidth="1"/>
    <col min="14854" max="14854" width="6.140625" bestFit="1" customWidth="1"/>
    <col min="14855" max="14855" width="6.85546875" bestFit="1" customWidth="1"/>
    <col min="14856" max="14856" width="9" bestFit="1" customWidth="1"/>
    <col min="14857" max="14857" width="7" bestFit="1" customWidth="1"/>
    <col min="14859" max="14859" width="9.7109375" bestFit="1" customWidth="1"/>
    <col min="14860" max="14860" width="19.5703125" bestFit="1" customWidth="1"/>
    <col min="14861" max="14861" width="14.28515625" bestFit="1" customWidth="1"/>
    <col min="15106" max="15106" width="13.140625" bestFit="1" customWidth="1"/>
    <col min="15107" max="15107" width="31.85546875" bestFit="1" customWidth="1"/>
    <col min="15108" max="15108" width="10.5703125" bestFit="1" customWidth="1"/>
    <col min="15109" max="15109" width="7.140625" bestFit="1" customWidth="1"/>
    <col min="15110" max="15110" width="6.140625" bestFit="1" customWidth="1"/>
    <col min="15111" max="15111" width="6.85546875" bestFit="1" customWidth="1"/>
    <col min="15112" max="15112" width="9" bestFit="1" customWidth="1"/>
    <col min="15113" max="15113" width="7" bestFit="1" customWidth="1"/>
    <col min="15115" max="15115" width="9.7109375" bestFit="1" customWidth="1"/>
    <col min="15116" max="15116" width="19.5703125" bestFit="1" customWidth="1"/>
    <col min="15117" max="15117" width="14.28515625" bestFit="1" customWidth="1"/>
    <col min="15362" max="15362" width="13.140625" bestFit="1" customWidth="1"/>
    <col min="15363" max="15363" width="31.85546875" bestFit="1" customWidth="1"/>
    <col min="15364" max="15364" width="10.5703125" bestFit="1" customWidth="1"/>
    <col min="15365" max="15365" width="7.140625" bestFit="1" customWidth="1"/>
    <col min="15366" max="15366" width="6.140625" bestFit="1" customWidth="1"/>
    <col min="15367" max="15367" width="6.85546875" bestFit="1" customWidth="1"/>
    <col min="15368" max="15368" width="9" bestFit="1" customWidth="1"/>
    <col min="15369" max="15369" width="7" bestFit="1" customWidth="1"/>
    <col min="15371" max="15371" width="9.7109375" bestFit="1" customWidth="1"/>
    <col min="15372" max="15372" width="19.5703125" bestFit="1" customWidth="1"/>
    <col min="15373" max="15373" width="14.28515625" bestFit="1" customWidth="1"/>
    <col min="15618" max="15618" width="13.140625" bestFit="1" customWidth="1"/>
    <col min="15619" max="15619" width="31.85546875" bestFit="1" customWidth="1"/>
    <col min="15620" max="15620" width="10.5703125" bestFit="1" customWidth="1"/>
    <col min="15621" max="15621" width="7.140625" bestFit="1" customWidth="1"/>
    <col min="15622" max="15622" width="6.140625" bestFit="1" customWidth="1"/>
    <col min="15623" max="15623" width="6.85546875" bestFit="1" customWidth="1"/>
    <col min="15624" max="15624" width="9" bestFit="1" customWidth="1"/>
    <col min="15625" max="15625" width="7" bestFit="1" customWidth="1"/>
    <col min="15627" max="15627" width="9.7109375" bestFit="1" customWidth="1"/>
    <col min="15628" max="15628" width="19.5703125" bestFit="1" customWidth="1"/>
    <col min="15629" max="15629" width="14.28515625" bestFit="1" customWidth="1"/>
    <col min="15874" max="15874" width="13.140625" bestFit="1" customWidth="1"/>
    <col min="15875" max="15875" width="31.85546875" bestFit="1" customWidth="1"/>
    <col min="15876" max="15876" width="10.5703125" bestFit="1" customWidth="1"/>
    <col min="15877" max="15877" width="7.140625" bestFit="1" customWidth="1"/>
    <col min="15878" max="15878" width="6.140625" bestFit="1" customWidth="1"/>
    <col min="15879" max="15879" width="6.85546875" bestFit="1" customWidth="1"/>
    <col min="15880" max="15880" width="9" bestFit="1" customWidth="1"/>
    <col min="15881" max="15881" width="7" bestFit="1" customWidth="1"/>
    <col min="15883" max="15883" width="9.7109375" bestFit="1" customWidth="1"/>
    <col min="15884" max="15884" width="19.5703125" bestFit="1" customWidth="1"/>
    <col min="15885" max="15885" width="14.28515625" bestFit="1" customWidth="1"/>
    <col min="16130" max="16130" width="13.140625" bestFit="1" customWidth="1"/>
    <col min="16131" max="16131" width="31.85546875" bestFit="1" customWidth="1"/>
    <col min="16132" max="16132" width="10.5703125" bestFit="1" customWidth="1"/>
    <col min="16133" max="16133" width="7.140625" bestFit="1" customWidth="1"/>
    <col min="16134" max="16134" width="6.140625" bestFit="1" customWidth="1"/>
    <col min="16135" max="16135" width="6.85546875" bestFit="1" customWidth="1"/>
    <col min="16136" max="16136" width="9" bestFit="1" customWidth="1"/>
    <col min="16137" max="16137" width="7" bestFit="1" customWidth="1"/>
    <col min="16139" max="16139" width="9.7109375" bestFit="1" customWidth="1"/>
    <col min="16140" max="16140" width="19.5703125" bestFit="1" customWidth="1"/>
    <col min="16141" max="16141" width="14.28515625" bestFit="1" customWidth="1"/>
  </cols>
  <sheetData>
    <row r="1" spans="1:13" x14ac:dyDescent="0.25">
      <c r="A1" s="25" t="s">
        <v>0</v>
      </c>
      <c r="B1" s="25"/>
      <c r="C1" s="25"/>
      <c r="D1" s="1"/>
      <c r="E1" s="2"/>
      <c r="F1" s="3"/>
      <c r="G1" s="3"/>
      <c r="H1" s="3"/>
      <c r="I1" s="26" t="s">
        <v>1</v>
      </c>
      <c r="J1" s="26"/>
      <c r="K1" s="26"/>
      <c r="L1" s="26"/>
      <c r="M1" s="26"/>
    </row>
    <row r="2" spans="1:13" x14ac:dyDescent="0.25">
      <c r="A2" s="27" t="s">
        <v>2</v>
      </c>
      <c r="B2" s="27"/>
      <c r="C2" s="27"/>
      <c r="D2" s="1"/>
      <c r="E2" s="2"/>
      <c r="F2" s="3"/>
      <c r="G2" s="3"/>
      <c r="H2" s="3"/>
      <c r="I2" s="26" t="s">
        <v>3</v>
      </c>
      <c r="J2" s="26"/>
      <c r="K2" s="26"/>
      <c r="L2" s="26"/>
      <c r="M2" s="26"/>
    </row>
    <row r="3" spans="1:13" x14ac:dyDescent="0.25">
      <c r="B3" s="5"/>
      <c r="C3" s="5"/>
      <c r="D3" s="5"/>
      <c r="E3" s="6"/>
      <c r="F3" s="7"/>
      <c r="G3" s="7"/>
      <c r="H3" s="7"/>
      <c r="I3" s="7"/>
      <c r="J3" s="8"/>
      <c r="K3" s="8"/>
      <c r="L3" s="9"/>
    </row>
    <row r="4" spans="1:13" ht="40.5" customHeight="1" x14ac:dyDescent="0.3">
      <c r="A4" s="28" t="s">
        <v>180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6.5" x14ac:dyDescent="0.25">
      <c r="A5" s="30" t="s">
        <v>181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B6" s="5"/>
      <c r="C6" s="5"/>
      <c r="D6" s="5"/>
      <c r="E6" s="6"/>
      <c r="F6" s="7"/>
      <c r="G6" s="7"/>
      <c r="H6" s="7"/>
      <c r="I6" s="7"/>
      <c r="J6" s="8"/>
      <c r="K6" s="8"/>
      <c r="L6" s="9"/>
    </row>
    <row r="7" spans="1:13" ht="31.5" x14ac:dyDescent="0.25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0" t="s">
        <v>13</v>
      </c>
      <c r="K7" s="10" t="s">
        <v>14</v>
      </c>
      <c r="L7" s="13" t="s">
        <v>15</v>
      </c>
      <c r="M7" s="10" t="s">
        <v>16</v>
      </c>
    </row>
    <row r="8" spans="1:13" x14ac:dyDescent="0.25">
      <c r="A8" s="14">
        <v>1</v>
      </c>
      <c r="B8" s="14" t="s">
        <v>20</v>
      </c>
      <c r="C8" s="14" t="s">
        <v>399</v>
      </c>
      <c r="D8" s="14" t="s">
        <v>400</v>
      </c>
      <c r="E8" s="14">
        <v>8.4600000000000009</v>
      </c>
      <c r="F8" s="14">
        <v>81</v>
      </c>
      <c r="G8" s="14">
        <v>25</v>
      </c>
      <c r="H8" s="14">
        <v>7.77</v>
      </c>
      <c r="I8" s="14">
        <v>137</v>
      </c>
      <c r="J8" s="14" t="s">
        <v>18</v>
      </c>
      <c r="K8" s="14" t="s">
        <v>19</v>
      </c>
      <c r="L8" s="17">
        <v>3675000</v>
      </c>
      <c r="M8" s="16"/>
    </row>
    <row r="9" spans="1:13" x14ac:dyDescent="0.25">
      <c r="A9" s="14">
        <v>2</v>
      </c>
      <c r="B9" s="14" t="s">
        <v>21</v>
      </c>
      <c r="C9" s="14" t="s">
        <v>401</v>
      </c>
      <c r="D9" s="14" t="s">
        <v>402</v>
      </c>
      <c r="E9" s="14">
        <v>8.33</v>
      </c>
      <c r="F9" s="14">
        <v>82</v>
      </c>
      <c r="G9" s="14">
        <v>18</v>
      </c>
      <c r="H9" s="14">
        <v>7.22</v>
      </c>
      <c r="I9" s="14">
        <v>152</v>
      </c>
      <c r="J9" s="14" t="s">
        <v>18</v>
      </c>
      <c r="K9" s="14" t="s">
        <v>19</v>
      </c>
      <c r="L9" s="17">
        <v>3675000</v>
      </c>
      <c r="M9" s="16"/>
    </row>
    <row r="10" spans="1:13" x14ac:dyDescent="0.25">
      <c r="A10" s="14">
        <v>3</v>
      </c>
      <c r="B10" s="14" t="s">
        <v>17</v>
      </c>
      <c r="C10" s="14" t="s">
        <v>403</v>
      </c>
      <c r="D10" s="14" t="s">
        <v>225</v>
      </c>
      <c r="E10" s="14">
        <v>8.08</v>
      </c>
      <c r="F10" s="14">
        <v>90</v>
      </c>
      <c r="G10" s="14">
        <v>18</v>
      </c>
      <c r="H10" s="14">
        <v>7.65</v>
      </c>
      <c r="I10" s="14">
        <v>149</v>
      </c>
      <c r="J10" s="14" t="s">
        <v>18</v>
      </c>
      <c r="K10" s="14" t="s">
        <v>19</v>
      </c>
      <c r="L10" s="17">
        <v>3675000</v>
      </c>
      <c r="M10" s="16"/>
    </row>
    <row r="11" spans="1:13" x14ac:dyDescent="0.25">
      <c r="A11" s="14">
        <v>4</v>
      </c>
      <c r="B11" s="14" t="s">
        <v>245</v>
      </c>
      <c r="C11" s="14" t="s">
        <v>404</v>
      </c>
      <c r="D11" s="14" t="s">
        <v>221</v>
      </c>
      <c r="E11" s="14">
        <v>9.08</v>
      </c>
      <c r="F11" s="14">
        <v>99</v>
      </c>
      <c r="G11" s="14">
        <v>18</v>
      </c>
      <c r="H11" s="14">
        <v>8.2200000000000006</v>
      </c>
      <c r="I11" s="14">
        <v>146</v>
      </c>
      <c r="J11" s="14" t="s">
        <v>50</v>
      </c>
      <c r="K11" s="14" t="s">
        <v>37</v>
      </c>
      <c r="L11" s="17">
        <v>4025000</v>
      </c>
      <c r="M11" s="16"/>
    </row>
    <row r="12" spans="1:13" x14ac:dyDescent="0.25">
      <c r="A12" s="14">
        <v>5</v>
      </c>
      <c r="B12" s="14" t="s">
        <v>36</v>
      </c>
      <c r="C12" s="14" t="s">
        <v>405</v>
      </c>
      <c r="D12" s="14" t="s">
        <v>406</v>
      </c>
      <c r="E12" s="14">
        <v>9</v>
      </c>
      <c r="F12" s="14">
        <v>93</v>
      </c>
      <c r="G12" s="14">
        <v>18</v>
      </c>
      <c r="H12" s="14">
        <v>8.2899999999999991</v>
      </c>
      <c r="I12" s="14">
        <v>127</v>
      </c>
      <c r="J12" s="14" t="s">
        <v>50</v>
      </c>
      <c r="K12" s="14" t="s">
        <v>37</v>
      </c>
      <c r="L12" s="17">
        <v>4025000</v>
      </c>
      <c r="M12" s="16"/>
    </row>
    <row r="13" spans="1:13" x14ac:dyDescent="0.25">
      <c r="A13" s="14">
        <v>6</v>
      </c>
      <c r="B13" s="14" t="s">
        <v>246</v>
      </c>
      <c r="C13" s="14" t="s">
        <v>407</v>
      </c>
      <c r="D13" s="14" t="s">
        <v>408</v>
      </c>
      <c r="E13" s="14">
        <v>9.6999999999999993</v>
      </c>
      <c r="F13" s="14">
        <v>84</v>
      </c>
      <c r="G13" s="14">
        <v>15</v>
      </c>
      <c r="H13" s="14">
        <v>8.1</v>
      </c>
      <c r="I13" s="14">
        <v>124</v>
      </c>
      <c r="J13" s="14" t="s">
        <v>18</v>
      </c>
      <c r="K13" s="14" t="s">
        <v>37</v>
      </c>
      <c r="L13" s="17">
        <v>3675000</v>
      </c>
      <c r="M13" s="16"/>
    </row>
    <row r="14" spans="1:13" x14ac:dyDescent="0.25">
      <c r="A14" s="14">
        <v>7</v>
      </c>
      <c r="B14" s="14" t="s">
        <v>39</v>
      </c>
      <c r="C14" s="14" t="s">
        <v>409</v>
      </c>
      <c r="D14" s="14" t="s">
        <v>410</v>
      </c>
      <c r="E14" s="14">
        <v>9</v>
      </c>
      <c r="F14" s="14">
        <v>89</v>
      </c>
      <c r="G14" s="14">
        <v>18</v>
      </c>
      <c r="H14" s="14">
        <v>8.4600000000000009</v>
      </c>
      <c r="I14" s="14">
        <v>131</v>
      </c>
      <c r="J14" s="14" t="s">
        <v>18</v>
      </c>
      <c r="K14" s="14" t="s">
        <v>37</v>
      </c>
      <c r="L14" s="17">
        <v>3675000</v>
      </c>
      <c r="M14" s="16"/>
    </row>
    <row r="15" spans="1:13" x14ac:dyDescent="0.25">
      <c r="A15" s="14">
        <v>8</v>
      </c>
      <c r="B15" s="14" t="s">
        <v>40</v>
      </c>
      <c r="C15" s="14" t="s">
        <v>411</v>
      </c>
      <c r="D15" s="14" t="s">
        <v>412</v>
      </c>
      <c r="E15" s="14">
        <v>9</v>
      </c>
      <c r="F15" s="14">
        <v>88</v>
      </c>
      <c r="G15" s="14">
        <v>18</v>
      </c>
      <c r="H15" s="14">
        <v>8.5399999999999991</v>
      </c>
      <c r="I15" s="14">
        <v>115</v>
      </c>
      <c r="J15" s="14" t="s">
        <v>18</v>
      </c>
      <c r="K15" s="14" t="s">
        <v>37</v>
      </c>
      <c r="L15" s="17">
        <v>3675000</v>
      </c>
      <c r="M15" s="16"/>
    </row>
    <row r="16" spans="1:13" x14ac:dyDescent="0.25">
      <c r="A16" s="14">
        <v>9</v>
      </c>
      <c r="B16" s="14" t="s">
        <v>247</v>
      </c>
      <c r="C16" s="14" t="s">
        <v>413</v>
      </c>
      <c r="D16" s="14" t="s">
        <v>414</v>
      </c>
      <c r="E16" s="14">
        <v>8.9899999999999984</v>
      </c>
      <c r="F16" s="14">
        <v>82</v>
      </c>
      <c r="G16" s="14">
        <v>21</v>
      </c>
      <c r="H16" s="14">
        <v>7.92</v>
      </c>
      <c r="I16" s="14">
        <v>146</v>
      </c>
      <c r="J16" s="14" t="s">
        <v>18</v>
      </c>
      <c r="K16" s="14" t="s">
        <v>37</v>
      </c>
      <c r="L16" s="17">
        <v>3675000</v>
      </c>
      <c r="M16" s="16" t="s">
        <v>708</v>
      </c>
    </row>
    <row r="17" spans="1:13" x14ac:dyDescent="0.25">
      <c r="A17" s="14">
        <v>10</v>
      </c>
      <c r="B17" s="14" t="s">
        <v>41</v>
      </c>
      <c r="C17" s="14" t="s">
        <v>415</v>
      </c>
      <c r="D17" s="14" t="s">
        <v>416</v>
      </c>
      <c r="E17" s="14">
        <v>8.93</v>
      </c>
      <c r="F17" s="14">
        <v>85</v>
      </c>
      <c r="G17" s="14">
        <v>21</v>
      </c>
      <c r="H17" s="14">
        <v>8.57</v>
      </c>
      <c r="I17" s="14">
        <v>115</v>
      </c>
      <c r="J17" s="14" t="s">
        <v>18</v>
      </c>
      <c r="K17" s="14" t="s">
        <v>37</v>
      </c>
      <c r="L17" s="17">
        <v>3675000</v>
      </c>
      <c r="M17" s="16"/>
    </row>
    <row r="18" spans="1:13" x14ac:dyDescent="0.25">
      <c r="A18" s="14">
        <v>11</v>
      </c>
      <c r="B18" s="14" t="s">
        <v>248</v>
      </c>
      <c r="C18" s="14" t="s">
        <v>417</v>
      </c>
      <c r="D18" s="14" t="s">
        <v>418</v>
      </c>
      <c r="E18" s="14">
        <v>8.83</v>
      </c>
      <c r="F18" s="14">
        <v>96</v>
      </c>
      <c r="G18" s="14">
        <v>18</v>
      </c>
      <c r="H18" s="14">
        <v>8.26</v>
      </c>
      <c r="I18" s="14">
        <v>138</v>
      </c>
      <c r="J18" s="14" t="s">
        <v>18</v>
      </c>
      <c r="K18" s="14" t="s">
        <v>37</v>
      </c>
      <c r="L18" s="17">
        <v>3675000</v>
      </c>
      <c r="M18" s="16"/>
    </row>
    <row r="19" spans="1:13" x14ac:dyDescent="0.25">
      <c r="A19" s="14">
        <v>12</v>
      </c>
      <c r="B19" s="14" t="s">
        <v>249</v>
      </c>
      <c r="C19" s="14" t="s">
        <v>419</v>
      </c>
      <c r="D19" s="14" t="s">
        <v>420</v>
      </c>
      <c r="E19" s="14">
        <v>8.83</v>
      </c>
      <c r="F19" s="14">
        <v>85</v>
      </c>
      <c r="G19" s="14">
        <v>18</v>
      </c>
      <c r="H19" s="14">
        <v>8.2100000000000009</v>
      </c>
      <c r="I19" s="14">
        <v>138</v>
      </c>
      <c r="J19" s="14" t="s">
        <v>18</v>
      </c>
      <c r="K19" s="14" t="s">
        <v>37</v>
      </c>
      <c r="L19" s="17">
        <v>3675000</v>
      </c>
      <c r="M19" s="16"/>
    </row>
    <row r="20" spans="1:13" x14ac:dyDescent="0.25">
      <c r="A20" s="14">
        <v>13</v>
      </c>
      <c r="B20" s="14" t="s">
        <v>38</v>
      </c>
      <c r="C20" s="14" t="s">
        <v>421</v>
      </c>
      <c r="D20" s="14" t="s">
        <v>422</v>
      </c>
      <c r="E20" s="14">
        <v>8.8000000000000007</v>
      </c>
      <c r="F20" s="14">
        <v>94</v>
      </c>
      <c r="G20" s="14">
        <v>15</v>
      </c>
      <c r="H20" s="14">
        <v>8.09</v>
      </c>
      <c r="I20" s="14">
        <v>135</v>
      </c>
      <c r="J20" s="14" t="s">
        <v>18</v>
      </c>
      <c r="K20" s="14" t="s">
        <v>37</v>
      </c>
      <c r="L20" s="17">
        <v>3675000</v>
      </c>
      <c r="M20" s="16"/>
    </row>
    <row r="21" spans="1:13" x14ac:dyDescent="0.25">
      <c r="A21" s="14">
        <v>14</v>
      </c>
      <c r="B21" s="14" t="s">
        <v>25</v>
      </c>
      <c r="C21" s="14" t="s">
        <v>423</v>
      </c>
      <c r="D21" s="14" t="s">
        <v>424</v>
      </c>
      <c r="E21" s="14">
        <v>8.5</v>
      </c>
      <c r="F21" s="14">
        <v>93</v>
      </c>
      <c r="G21" s="14">
        <v>18</v>
      </c>
      <c r="H21" s="14">
        <v>7.98</v>
      </c>
      <c r="I21" s="14">
        <v>147</v>
      </c>
      <c r="J21" s="14" t="s">
        <v>18</v>
      </c>
      <c r="K21" s="14" t="s">
        <v>24</v>
      </c>
      <c r="L21" s="17">
        <v>3675000</v>
      </c>
      <c r="M21" s="16"/>
    </row>
    <row r="22" spans="1:13" x14ac:dyDescent="0.25">
      <c r="A22" s="14">
        <v>15</v>
      </c>
      <c r="B22" s="14" t="s">
        <v>250</v>
      </c>
      <c r="C22" s="14" t="s">
        <v>425</v>
      </c>
      <c r="D22" s="14" t="s">
        <v>426</v>
      </c>
      <c r="E22" s="14">
        <v>8.44</v>
      </c>
      <c r="F22" s="14">
        <v>88</v>
      </c>
      <c r="G22" s="14">
        <v>18</v>
      </c>
      <c r="H22" s="14">
        <v>7.41</v>
      </c>
      <c r="I22" s="14">
        <v>136</v>
      </c>
      <c r="J22" s="14" t="s">
        <v>18</v>
      </c>
      <c r="K22" s="14" t="s">
        <v>24</v>
      </c>
      <c r="L22" s="17">
        <v>3675000</v>
      </c>
      <c r="M22" s="16"/>
    </row>
    <row r="23" spans="1:13" x14ac:dyDescent="0.25">
      <c r="A23" s="14">
        <v>16</v>
      </c>
      <c r="B23" s="14" t="s">
        <v>26</v>
      </c>
      <c r="C23" s="14" t="s">
        <v>427</v>
      </c>
      <c r="D23" s="14" t="s">
        <v>428</v>
      </c>
      <c r="E23" s="14">
        <v>8.33</v>
      </c>
      <c r="F23" s="14">
        <v>81</v>
      </c>
      <c r="G23" s="14">
        <v>18</v>
      </c>
      <c r="H23" s="14">
        <v>7.52</v>
      </c>
      <c r="I23" s="14">
        <v>156</v>
      </c>
      <c r="J23" s="14" t="s">
        <v>18</v>
      </c>
      <c r="K23" s="14" t="s">
        <v>24</v>
      </c>
      <c r="L23" s="17">
        <v>3675000</v>
      </c>
      <c r="M23" s="16"/>
    </row>
    <row r="24" spans="1:13" x14ac:dyDescent="0.25">
      <c r="A24" s="14">
        <v>17</v>
      </c>
      <c r="B24" s="14" t="s">
        <v>22</v>
      </c>
      <c r="C24" s="14" t="s">
        <v>429</v>
      </c>
      <c r="D24" s="14" t="s">
        <v>430</v>
      </c>
      <c r="E24" s="14">
        <v>8.25</v>
      </c>
      <c r="F24" s="14">
        <v>94</v>
      </c>
      <c r="G24" s="14">
        <v>22</v>
      </c>
      <c r="H24" s="14">
        <v>7.91</v>
      </c>
      <c r="I24" s="14">
        <v>139</v>
      </c>
      <c r="J24" s="14" t="s">
        <v>18</v>
      </c>
      <c r="K24" s="14" t="s">
        <v>24</v>
      </c>
      <c r="L24" s="17">
        <v>3675000</v>
      </c>
      <c r="M24" s="16"/>
    </row>
    <row r="25" spans="1:13" x14ac:dyDescent="0.25">
      <c r="A25" s="14">
        <v>18</v>
      </c>
      <c r="B25" s="14" t="s">
        <v>251</v>
      </c>
      <c r="C25" s="14" t="s">
        <v>431</v>
      </c>
      <c r="D25" s="14" t="s">
        <v>432</v>
      </c>
      <c r="E25" s="14">
        <v>8.25</v>
      </c>
      <c r="F25" s="14">
        <v>91</v>
      </c>
      <c r="G25" s="14">
        <v>18</v>
      </c>
      <c r="H25" s="14">
        <v>7.66</v>
      </c>
      <c r="I25" s="14">
        <v>122</v>
      </c>
      <c r="J25" s="14" t="s">
        <v>18</v>
      </c>
      <c r="K25" s="14" t="s">
        <v>24</v>
      </c>
      <c r="L25" s="17">
        <v>3675000</v>
      </c>
      <c r="M25" s="16"/>
    </row>
    <row r="26" spans="1:13" x14ac:dyDescent="0.25">
      <c r="A26" s="14">
        <v>19</v>
      </c>
      <c r="B26" s="14" t="s">
        <v>252</v>
      </c>
      <c r="C26" s="14" t="s">
        <v>433</v>
      </c>
      <c r="D26" s="14" t="s">
        <v>434</v>
      </c>
      <c r="E26" s="14">
        <v>8.5</v>
      </c>
      <c r="F26" s="14">
        <v>81</v>
      </c>
      <c r="G26" s="14">
        <v>17</v>
      </c>
      <c r="H26" s="14">
        <v>7.89</v>
      </c>
      <c r="I26" s="14">
        <v>114</v>
      </c>
      <c r="J26" s="14" t="s">
        <v>18</v>
      </c>
      <c r="K26" s="14" t="s">
        <v>63</v>
      </c>
      <c r="L26" s="17">
        <v>3675000</v>
      </c>
      <c r="M26" s="16"/>
    </row>
    <row r="27" spans="1:13" x14ac:dyDescent="0.25">
      <c r="A27" s="14">
        <v>20</v>
      </c>
      <c r="B27" s="14" t="s">
        <v>65</v>
      </c>
      <c r="C27" s="14" t="s">
        <v>435</v>
      </c>
      <c r="D27" s="14" t="s">
        <v>436</v>
      </c>
      <c r="E27" s="14">
        <v>8.2899999999999991</v>
      </c>
      <c r="F27" s="14">
        <v>81</v>
      </c>
      <c r="G27" s="14">
        <v>17</v>
      </c>
      <c r="H27" s="14">
        <v>7.72</v>
      </c>
      <c r="I27" s="14">
        <v>133</v>
      </c>
      <c r="J27" s="14" t="s">
        <v>18</v>
      </c>
      <c r="K27" s="14" t="s">
        <v>63</v>
      </c>
      <c r="L27" s="17">
        <v>3675000</v>
      </c>
      <c r="M27" s="16"/>
    </row>
    <row r="28" spans="1:13" x14ac:dyDescent="0.25">
      <c r="A28" s="14">
        <v>21</v>
      </c>
      <c r="B28" s="14" t="s">
        <v>64</v>
      </c>
      <c r="C28" s="14" t="s">
        <v>437</v>
      </c>
      <c r="D28" s="14" t="s">
        <v>438</v>
      </c>
      <c r="E28" s="14">
        <v>8.16</v>
      </c>
      <c r="F28" s="14">
        <v>85</v>
      </c>
      <c r="G28" s="14">
        <v>19</v>
      </c>
      <c r="H28" s="14">
        <v>7.85</v>
      </c>
      <c r="I28" s="14">
        <v>158</v>
      </c>
      <c r="J28" s="14" t="s">
        <v>18</v>
      </c>
      <c r="K28" s="14" t="s">
        <v>63</v>
      </c>
      <c r="L28" s="17">
        <v>3675000</v>
      </c>
      <c r="M28" s="16"/>
    </row>
    <row r="29" spans="1:13" x14ac:dyDescent="0.25">
      <c r="A29" s="14">
        <v>22</v>
      </c>
      <c r="B29" s="14" t="s">
        <v>253</v>
      </c>
      <c r="C29" s="14" t="s">
        <v>439</v>
      </c>
      <c r="D29" s="14" t="s">
        <v>204</v>
      </c>
      <c r="E29" s="14">
        <v>8.15</v>
      </c>
      <c r="F29" s="14">
        <v>84</v>
      </c>
      <c r="G29" s="14">
        <v>17</v>
      </c>
      <c r="H29" s="14">
        <v>7.85</v>
      </c>
      <c r="I29" s="14">
        <v>133</v>
      </c>
      <c r="J29" s="14" t="s">
        <v>18</v>
      </c>
      <c r="K29" s="14" t="s">
        <v>63</v>
      </c>
      <c r="L29" s="17">
        <v>3675000</v>
      </c>
      <c r="M29" s="16"/>
    </row>
    <row r="30" spans="1:13" x14ac:dyDescent="0.25">
      <c r="A30" s="14">
        <v>23</v>
      </c>
      <c r="B30" s="14" t="s">
        <v>254</v>
      </c>
      <c r="C30" s="14" t="s">
        <v>440</v>
      </c>
      <c r="D30" s="14" t="s">
        <v>410</v>
      </c>
      <c r="E30" s="14">
        <v>8.1199999999999992</v>
      </c>
      <c r="F30" s="14">
        <v>96</v>
      </c>
      <c r="G30" s="14">
        <v>17</v>
      </c>
      <c r="H30" s="14">
        <v>7.55</v>
      </c>
      <c r="I30" s="14">
        <v>150</v>
      </c>
      <c r="J30" s="14" t="s">
        <v>18</v>
      </c>
      <c r="K30" s="14" t="s">
        <v>63</v>
      </c>
      <c r="L30" s="17">
        <v>3675000</v>
      </c>
      <c r="M30" s="16"/>
    </row>
    <row r="31" spans="1:13" x14ac:dyDescent="0.25">
      <c r="A31" s="14">
        <v>24</v>
      </c>
      <c r="B31" s="14" t="s">
        <v>62</v>
      </c>
      <c r="C31" s="14" t="s">
        <v>441</v>
      </c>
      <c r="D31" s="14" t="s">
        <v>242</v>
      </c>
      <c r="E31" s="14">
        <v>8.1199999999999992</v>
      </c>
      <c r="F31" s="14">
        <v>80</v>
      </c>
      <c r="G31" s="14">
        <v>17</v>
      </c>
      <c r="H31" s="14">
        <v>7.94</v>
      </c>
      <c r="I31" s="14">
        <v>134</v>
      </c>
      <c r="J31" s="14" t="s">
        <v>18</v>
      </c>
      <c r="K31" s="14" t="s">
        <v>63</v>
      </c>
      <c r="L31" s="17">
        <v>3675000</v>
      </c>
      <c r="M31" s="16"/>
    </row>
    <row r="32" spans="1:13" x14ac:dyDescent="0.25">
      <c r="A32" s="14">
        <v>25</v>
      </c>
      <c r="B32" s="14" t="s">
        <v>255</v>
      </c>
      <c r="C32" s="14" t="s">
        <v>442</v>
      </c>
      <c r="D32" s="14" t="s">
        <v>443</v>
      </c>
      <c r="E32" s="14">
        <v>7.91</v>
      </c>
      <c r="F32" s="14">
        <v>80</v>
      </c>
      <c r="G32" s="14">
        <v>17</v>
      </c>
      <c r="H32" s="14">
        <v>7.4</v>
      </c>
      <c r="I32" s="14">
        <v>158</v>
      </c>
      <c r="J32" s="14" t="s">
        <v>28</v>
      </c>
      <c r="K32" s="14" t="s">
        <v>63</v>
      </c>
      <c r="L32" s="17">
        <v>3350000</v>
      </c>
      <c r="M32" s="16"/>
    </row>
    <row r="33" spans="1:13" x14ac:dyDescent="0.25">
      <c r="A33" s="14">
        <v>26</v>
      </c>
      <c r="B33" s="14" t="s">
        <v>256</v>
      </c>
      <c r="C33" s="14" t="s">
        <v>444</v>
      </c>
      <c r="D33" s="14" t="s">
        <v>406</v>
      </c>
      <c r="E33" s="14">
        <v>7.81</v>
      </c>
      <c r="F33" s="14">
        <v>80</v>
      </c>
      <c r="G33" s="14">
        <v>21</v>
      </c>
      <c r="H33" s="14">
        <v>7.45</v>
      </c>
      <c r="I33" s="14">
        <v>150</v>
      </c>
      <c r="J33" s="14" t="s">
        <v>28</v>
      </c>
      <c r="K33" s="14" t="s">
        <v>63</v>
      </c>
      <c r="L33" s="17">
        <v>3350000</v>
      </c>
      <c r="M33" s="16"/>
    </row>
    <row r="34" spans="1:13" x14ac:dyDescent="0.25">
      <c r="A34" s="14">
        <v>27</v>
      </c>
      <c r="B34" s="14" t="s">
        <v>66</v>
      </c>
      <c r="C34" s="14" t="s">
        <v>445</v>
      </c>
      <c r="D34" s="14" t="s">
        <v>217</v>
      </c>
      <c r="E34" s="14">
        <v>7.59</v>
      </c>
      <c r="F34" s="14">
        <v>83</v>
      </c>
      <c r="G34" s="14">
        <v>17</v>
      </c>
      <c r="H34" s="14">
        <v>7.47</v>
      </c>
      <c r="I34" s="14">
        <v>118</v>
      </c>
      <c r="J34" s="14" t="s">
        <v>28</v>
      </c>
      <c r="K34" s="14" t="s">
        <v>63</v>
      </c>
      <c r="L34" s="17">
        <v>3350000</v>
      </c>
      <c r="M34" s="16"/>
    </row>
    <row r="35" spans="1:13" x14ac:dyDescent="0.25">
      <c r="A35" s="14">
        <v>28</v>
      </c>
      <c r="B35" s="14" t="s">
        <v>257</v>
      </c>
      <c r="C35" s="14" t="s">
        <v>446</v>
      </c>
      <c r="D35" s="14" t="s">
        <v>447</v>
      </c>
      <c r="E35" s="14">
        <v>8.5299999999999994</v>
      </c>
      <c r="F35" s="14">
        <v>80</v>
      </c>
      <c r="G35" s="14">
        <v>16</v>
      </c>
      <c r="H35" s="14">
        <v>7.98</v>
      </c>
      <c r="I35" s="14">
        <v>144</v>
      </c>
      <c r="J35" s="14" t="s">
        <v>18</v>
      </c>
      <c r="K35" s="14" t="s">
        <v>79</v>
      </c>
      <c r="L35" s="17">
        <v>3675000</v>
      </c>
      <c r="M35" s="16"/>
    </row>
    <row r="36" spans="1:13" x14ac:dyDescent="0.25">
      <c r="A36" s="14">
        <v>29</v>
      </c>
      <c r="B36" s="14" t="s">
        <v>258</v>
      </c>
      <c r="C36" s="14" t="s">
        <v>448</v>
      </c>
      <c r="D36" s="14" t="s">
        <v>449</v>
      </c>
      <c r="E36" s="14">
        <v>8.44</v>
      </c>
      <c r="F36" s="14">
        <v>88</v>
      </c>
      <c r="G36" s="14">
        <v>16</v>
      </c>
      <c r="H36" s="14">
        <v>7.81</v>
      </c>
      <c r="I36" s="14">
        <v>144</v>
      </c>
      <c r="J36" s="14" t="s">
        <v>18</v>
      </c>
      <c r="K36" s="14" t="s">
        <v>79</v>
      </c>
      <c r="L36" s="17">
        <v>3675000</v>
      </c>
      <c r="M36" s="16"/>
    </row>
    <row r="37" spans="1:13" x14ac:dyDescent="0.25">
      <c r="A37" s="14">
        <v>30</v>
      </c>
      <c r="B37" s="14" t="s">
        <v>80</v>
      </c>
      <c r="C37" s="14" t="s">
        <v>450</v>
      </c>
      <c r="D37" s="14" t="s">
        <v>410</v>
      </c>
      <c r="E37" s="14">
        <v>8.34</v>
      </c>
      <c r="F37" s="14">
        <v>82</v>
      </c>
      <c r="G37" s="14">
        <v>16</v>
      </c>
      <c r="H37" s="14">
        <v>8.19</v>
      </c>
      <c r="I37" s="14">
        <v>132</v>
      </c>
      <c r="J37" s="14" t="s">
        <v>18</v>
      </c>
      <c r="K37" s="14" t="s">
        <v>79</v>
      </c>
      <c r="L37" s="17">
        <v>3675000</v>
      </c>
      <c r="M37" s="16"/>
    </row>
    <row r="38" spans="1:13" x14ac:dyDescent="0.25">
      <c r="A38" s="14">
        <v>31</v>
      </c>
      <c r="B38" s="14" t="s">
        <v>81</v>
      </c>
      <c r="C38" s="14" t="s">
        <v>451</v>
      </c>
      <c r="D38" s="14" t="s">
        <v>452</v>
      </c>
      <c r="E38" s="14">
        <v>8.1999999999999993</v>
      </c>
      <c r="F38" s="14">
        <v>80</v>
      </c>
      <c r="G38" s="14">
        <v>20</v>
      </c>
      <c r="H38" s="14">
        <v>8.07</v>
      </c>
      <c r="I38" s="14">
        <v>152</v>
      </c>
      <c r="J38" s="14" t="s">
        <v>18</v>
      </c>
      <c r="K38" s="14" t="s">
        <v>79</v>
      </c>
      <c r="L38" s="17">
        <v>3675000</v>
      </c>
      <c r="M38" s="16"/>
    </row>
    <row r="39" spans="1:13" x14ac:dyDescent="0.25">
      <c r="A39" s="14">
        <v>32</v>
      </c>
      <c r="B39" s="14" t="s">
        <v>259</v>
      </c>
      <c r="C39" s="14" t="s">
        <v>453</v>
      </c>
      <c r="D39" s="14" t="s">
        <v>426</v>
      </c>
      <c r="E39" s="14">
        <v>8.19</v>
      </c>
      <c r="F39" s="14">
        <v>81</v>
      </c>
      <c r="G39" s="14">
        <v>16</v>
      </c>
      <c r="H39" s="14">
        <v>7.94</v>
      </c>
      <c r="I39" s="14">
        <v>140</v>
      </c>
      <c r="J39" s="14" t="s">
        <v>18</v>
      </c>
      <c r="K39" s="14" t="s">
        <v>79</v>
      </c>
      <c r="L39" s="17">
        <v>3675000</v>
      </c>
      <c r="M39" s="16"/>
    </row>
    <row r="40" spans="1:13" x14ac:dyDescent="0.25">
      <c r="A40" s="14">
        <v>33</v>
      </c>
      <c r="B40" s="14" t="s">
        <v>260</v>
      </c>
      <c r="C40" s="14" t="s">
        <v>454</v>
      </c>
      <c r="D40" s="14" t="s">
        <v>455</v>
      </c>
      <c r="E40" s="14">
        <v>8.9</v>
      </c>
      <c r="F40" s="14">
        <v>91</v>
      </c>
      <c r="G40" s="14">
        <v>15</v>
      </c>
      <c r="H40" s="14">
        <v>7.85</v>
      </c>
      <c r="I40" s="14">
        <v>141</v>
      </c>
      <c r="J40" s="14" t="s">
        <v>18</v>
      </c>
      <c r="K40" s="14" t="s">
        <v>96</v>
      </c>
      <c r="L40" s="17">
        <v>3675000</v>
      </c>
      <c r="M40" s="16"/>
    </row>
    <row r="41" spans="1:13" x14ac:dyDescent="0.25">
      <c r="A41" s="14">
        <v>34</v>
      </c>
      <c r="B41" s="14" t="s">
        <v>261</v>
      </c>
      <c r="C41" s="14" t="s">
        <v>433</v>
      </c>
      <c r="D41" s="14" t="s">
        <v>456</v>
      </c>
      <c r="E41" s="14">
        <v>8.6999999999999993</v>
      </c>
      <c r="F41" s="14">
        <v>92</v>
      </c>
      <c r="G41" s="14">
        <v>15</v>
      </c>
      <c r="H41" s="14">
        <v>7.95</v>
      </c>
      <c r="I41" s="14">
        <v>149</v>
      </c>
      <c r="J41" s="14" t="s">
        <v>18</v>
      </c>
      <c r="K41" s="14" t="s">
        <v>96</v>
      </c>
      <c r="L41" s="17">
        <v>3675000</v>
      </c>
      <c r="M41" s="16"/>
    </row>
    <row r="42" spans="1:13" x14ac:dyDescent="0.25">
      <c r="A42" s="14">
        <v>35</v>
      </c>
      <c r="B42" s="14" t="s">
        <v>262</v>
      </c>
      <c r="C42" s="14" t="s">
        <v>457</v>
      </c>
      <c r="D42" s="14" t="s">
        <v>458</v>
      </c>
      <c r="E42" s="14">
        <v>8.34</v>
      </c>
      <c r="F42" s="14">
        <v>90</v>
      </c>
      <c r="G42" s="14">
        <v>16</v>
      </c>
      <c r="H42" s="14">
        <v>8.23</v>
      </c>
      <c r="I42" s="14">
        <v>141</v>
      </c>
      <c r="J42" s="14" t="s">
        <v>18</v>
      </c>
      <c r="K42" s="14" t="s">
        <v>96</v>
      </c>
      <c r="L42" s="17">
        <v>3675000</v>
      </c>
      <c r="M42" s="16"/>
    </row>
    <row r="43" spans="1:13" x14ac:dyDescent="0.25">
      <c r="A43" s="14">
        <v>36</v>
      </c>
      <c r="B43" s="14" t="s">
        <v>110</v>
      </c>
      <c r="C43" s="14" t="s">
        <v>459</v>
      </c>
      <c r="D43" s="14" t="s">
        <v>418</v>
      </c>
      <c r="E43" s="14">
        <v>8.91</v>
      </c>
      <c r="F43" s="14">
        <v>97</v>
      </c>
      <c r="G43" s="14">
        <v>16</v>
      </c>
      <c r="H43" s="14">
        <v>8.49</v>
      </c>
      <c r="I43" s="14">
        <v>134</v>
      </c>
      <c r="J43" s="14" t="s">
        <v>18</v>
      </c>
      <c r="K43" s="14" t="s">
        <v>111</v>
      </c>
      <c r="L43" s="17">
        <v>3675000</v>
      </c>
      <c r="M43" s="16"/>
    </row>
    <row r="44" spans="1:13" x14ac:dyDescent="0.25">
      <c r="A44" s="14">
        <v>37</v>
      </c>
      <c r="B44" s="14" t="s">
        <v>263</v>
      </c>
      <c r="C44" s="14" t="s">
        <v>460</v>
      </c>
      <c r="D44" s="14" t="s">
        <v>461</v>
      </c>
      <c r="E44" s="14">
        <v>8.66</v>
      </c>
      <c r="F44" s="14">
        <v>91</v>
      </c>
      <c r="G44" s="14">
        <v>16</v>
      </c>
      <c r="H44" s="14">
        <v>7.96</v>
      </c>
      <c r="I44" s="14">
        <v>142</v>
      </c>
      <c r="J44" s="14" t="s">
        <v>18</v>
      </c>
      <c r="K44" s="14" t="s">
        <v>111</v>
      </c>
      <c r="L44" s="17">
        <v>3675000</v>
      </c>
      <c r="M44" s="16"/>
    </row>
    <row r="45" spans="1:13" x14ac:dyDescent="0.25">
      <c r="A45" s="14">
        <v>38</v>
      </c>
      <c r="B45" s="14" t="s">
        <v>264</v>
      </c>
      <c r="C45" s="14" t="s">
        <v>462</v>
      </c>
      <c r="D45" s="14" t="s">
        <v>410</v>
      </c>
      <c r="E45" s="14">
        <v>8.64</v>
      </c>
      <c r="F45" s="14">
        <v>81</v>
      </c>
      <c r="G45" s="14">
        <v>22</v>
      </c>
      <c r="H45" s="14">
        <v>8.31</v>
      </c>
      <c r="I45" s="14">
        <v>146</v>
      </c>
      <c r="J45" s="14" t="s">
        <v>18</v>
      </c>
      <c r="K45" s="14" t="s">
        <v>111</v>
      </c>
      <c r="L45" s="17">
        <v>3675000</v>
      </c>
      <c r="M45" s="16"/>
    </row>
    <row r="46" spans="1:13" x14ac:dyDescent="0.25">
      <c r="A46" s="14">
        <v>39</v>
      </c>
      <c r="B46" s="14" t="s">
        <v>265</v>
      </c>
      <c r="C46" s="14" t="s">
        <v>463</v>
      </c>
      <c r="D46" s="14" t="s">
        <v>408</v>
      </c>
      <c r="E46" s="14">
        <v>8.41</v>
      </c>
      <c r="F46" s="14">
        <v>85</v>
      </c>
      <c r="G46" s="14">
        <v>16</v>
      </c>
      <c r="H46" s="14">
        <v>7.74</v>
      </c>
      <c r="I46" s="14">
        <v>134</v>
      </c>
      <c r="J46" s="14" t="s">
        <v>18</v>
      </c>
      <c r="K46" s="14" t="s">
        <v>111</v>
      </c>
      <c r="L46" s="17">
        <v>3675000</v>
      </c>
      <c r="M46" s="16" t="s">
        <v>708</v>
      </c>
    </row>
    <row r="47" spans="1:13" x14ac:dyDescent="0.25">
      <c r="A47" s="14">
        <v>40</v>
      </c>
      <c r="B47" s="14" t="s">
        <v>266</v>
      </c>
      <c r="C47" s="14" t="s">
        <v>419</v>
      </c>
      <c r="D47" s="14" t="s">
        <v>408</v>
      </c>
      <c r="E47" s="14">
        <v>8.3800000000000008</v>
      </c>
      <c r="F47" s="14">
        <v>84</v>
      </c>
      <c r="G47" s="14">
        <v>16</v>
      </c>
      <c r="H47" s="14">
        <v>7.98</v>
      </c>
      <c r="I47" s="14">
        <v>130</v>
      </c>
      <c r="J47" s="14" t="s">
        <v>18</v>
      </c>
      <c r="K47" s="14" t="s">
        <v>111</v>
      </c>
      <c r="L47" s="17">
        <v>3675000</v>
      </c>
      <c r="M47" s="16"/>
    </row>
    <row r="48" spans="1:13" x14ac:dyDescent="0.25">
      <c r="A48" s="14">
        <v>41</v>
      </c>
      <c r="B48" s="14" t="s">
        <v>267</v>
      </c>
      <c r="C48" s="14" t="s">
        <v>464</v>
      </c>
      <c r="D48" s="14" t="s">
        <v>400</v>
      </c>
      <c r="E48" s="14">
        <v>8.32</v>
      </c>
      <c r="F48" s="14">
        <v>83</v>
      </c>
      <c r="G48" s="14">
        <v>22</v>
      </c>
      <c r="H48" s="14">
        <v>7.81</v>
      </c>
      <c r="I48" s="14">
        <v>130</v>
      </c>
      <c r="J48" s="14" t="s">
        <v>18</v>
      </c>
      <c r="K48" s="14" t="s">
        <v>111</v>
      </c>
      <c r="L48" s="17">
        <v>3675000</v>
      </c>
      <c r="M48" s="16"/>
    </row>
    <row r="49" spans="1:13" x14ac:dyDescent="0.25">
      <c r="A49" s="14">
        <v>42</v>
      </c>
      <c r="B49" s="14" t="s">
        <v>112</v>
      </c>
      <c r="C49" s="14" t="s">
        <v>465</v>
      </c>
      <c r="D49" s="14" t="s">
        <v>466</v>
      </c>
      <c r="E49" s="14">
        <v>8.09</v>
      </c>
      <c r="F49" s="14">
        <v>94</v>
      </c>
      <c r="G49" s="14">
        <v>16</v>
      </c>
      <c r="H49" s="14">
        <v>7.7</v>
      </c>
      <c r="I49" s="14">
        <v>138</v>
      </c>
      <c r="J49" s="14" t="s">
        <v>18</v>
      </c>
      <c r="K49" s="14" t="s">
        <v>111</v>
      </c>
      <c r="L49" s="17">
        <v>3675000</v>
      </c>
      <c r="M49" s="16"/>
    </row>
    <row r="50" spans="1:13" x14ac:dyDescent="0.25">
      <c r="A50" s="14">
        <v>43</v>
      </c>
      <c r="B50" s="14" t="s">
        <v>268</v>
      </c>
      <c r="C50" s="14" t="s">
        <v>209</v>
      </c>
      <c r="D50" s="14" t="s">
        <v>467</v>
      </c>
      <c r="E50" s="14">
        <v>8.08</v>
      </c>
      <c r="F50" s="14">
        <v>87</v>
      </c>
      <c r="G50" s="14">
        <v>19</v>
      </c>
      <c r="H50" s="14">
        <v>7.67</v>
      </c>
      <c r="I50" s="14">
        <v>162</v>
      </c>
      <c r="J50" s="14" t="s">
        <v>18</v>
      </c>
      <c r="K50" s="14" t="s">
        <v>111</v>
      </c>
      <c r="L50" s="17">
        <v>3675000</v>
      </c>
      <c r="M50" s="16"/>
    </row>
    <row r="51" spans="1:13" x14ac:dyDescent="0.25">
      <c r="A51" s="14">
        <v>44</v>
      </c>
      <c r="B51" s="14" t="s">
        <v>269</v>
      </c>
      <c r="C51" s="14" t="s">
        <v>468</v>
      </c>
      <c r="D51" s="14" t="s">
        <v>469</v>
      </c>
      <c r="E51" s="14">
        <v>8.0500000000000007</v>
      </c>
      <c r="F51" s="14">
        <v>88</v>
      </c>
      <c r="G51" s="14">
        <v>19</v>
      </c>
      <c r="H51" s="14">
        <v>7.48</v>
      </c>
      <c r="I51" s="14">
        <v>134</v>
      </c>
      <c r="J51" s="14" t="s">
        <v>18</v>
      </c>
      <c r="K51" s="14" t="s">
        <v>111</v>
      </c>
      <c r="L51" s="17">
        <v>3675000</v>
      </c>
      <c r="M51" s="16"/>
    </row>
    <row r="52" spans="1:13" x14ac:dyDescent="0.25">
      <c r="A52" s="14">
        <v>45</v>
      </c>
      <c r="B52" s="14" t="s">
        <v>270</v>
      </c>
      <c r="C52" s="14" t="s">
        <v>470</v>
      </c>
      <c r="D52" s="14" t="s">
        <v>418</v>
      </c>
      <c r="E52" s="14">
        <v>9</v>
      </c>
      <c r="F52" s="14">
        <v>85</v>
      </c>
      <c r="G52" s="14">
        <v>18</v>
      </c>
      <c r="H52" s="14">
        <v>7.76</v>
      </c>
      <c r="I52" s="14">
        <v>159</v>
      </c>
      <c r="J52" s="14" t="s">
        <v>18</v>
      </c>
      <c r="K52" s="14" t="s">
        <v>42</v>
      </c>
      <c r="L52" s="17">
        <v>3675000</v>
      </c>
      <c r="M52" s="16"/>
    </row>
    <row r="53" spans="1:13" x14ac:dyDescent="0.25">
      <c r="A53" s="14">
        <v>46</v>
      </c>
      <c r="B53" s="14" t="s">
        <v>44</v>
      </c>
      <c r="C53" s="14" t="s">
        <v>471</v>
      </c>
      <c r="D53" s="14" t="s">
        <v>223</v>
      </c>
      <c r="E53" s="14">
        <v>8.85</v>
      </c>
      <c r="F53" s="14">
        <v>80</v>
      </c>
      <c r="G53" s="14">
        <v>20</v>
      </c>
      <c r="H53" s="14">
        <v>8.25</v>
      </c>
      <c r="I53" s="14">
        <v>101</v>
      </c>
      <c r="J53" s="14" t="s">
        <v>18</v>
      </c>
      <c r="K53" s="14" t="s">
        <v>42</v>
      </c>
      <c r="L53" s="17">
        <v>3675000</v>
      </c>
      <c r="M53" s="16"/>
    </row>
    <row r="54" spans="1:13" x14ac:dyDescent="0.25">
      <c r="A54" s="14">
        <v>47</v>
      </c>
      <c r="B54" s="14" t="s">
        <v>43</v>
      </c>
      <c r="C54" s="14" t="s">
        <v>472</v>
      </c>
      <c r="D54" s="14" t="s">
        <v>221</v>
      </c>
      <c r="E54" s="14">
        <v>8.8000000000000007</v>
      </c>
      <c r="F54" s="14">
        <v>82</v>
      </c>
      <c r="G54" s="14">
        <v>15</v>
      </c>
      <c r="H54" s="14">
        <v>7.89</v>
      </c>
      <c r="I54" s="14">
        <v>142</v>
      </c>
      <c r="J54" s="14" t="s">
        <v>18</v>
      </c>
      <c r="K54" s="14" t="s">
        <v>42</v>
      </c>
      <c r="L54" s="17">
        <v>3675000</v>
      </c>
      <c r="M54" s="16"/>
    </row>
    <row r="55" spans="1:13" x14ac:dyDescent="0.25">
      <c r="A55" s="14">
        <v>48</v>
      </c>
      <c r="B55" s="14" t="s">
        <v>271</v>
      </c>
      <c r="C55" s="14" t="s">
        <v>473</v>
      </c>
      <c r="D55" s="14" t="s">
        <v>426</v>
      </c>
      <c r="E55" s="14">
        <v>8.6</v>
      </c>
      <c r="F55" s="14">
        <v>91</v>
      </c>
      <c r="G55" s="14">
        <v>15</v>
      </c>
      <c r="H55" s="14">
        <v>7.2</v>
      </c>
      <c r="I55" s="14">
        <v>142</v>
      </c>
      <c r="J55" s="14" t="s">
        <v>18</v>
      </c>
      <c r="K55" s="14" t="s">
        <v>42</v>
      </c>
      <c r="L55" s="17">
        <v>3675000</v>
      </c>
      <c r="M55" s="16"/>
    </row>
    <row r="56" spans="1:13" x14ac:dyDescent="0.25">
      <c r="A56" s="14">
        <v>49</v>
      </c>
      <c r="B56" s="14" t="s">
        <v>272</v>
      </c>
      <c r="C56" s="14" t="s">
        <v>474</v>
      </c>
      <c r="D56" s="14" t="s">
        <v>475</v>
      </c>
      <c r="E56" s="14">
        <v>8.6</v>
      </c>
      <c r="F56" s="14">
        <v>87</v>
      </c>
      <c r="G56" s="14">
        <v>15</v>
      </c>
      <c r="H56" s="14">
        <v>7.71</v>
      </c>
      <c r="I56" s="14">
        <v>135</v>
      </c>
      <c r="J56" s="14" t="s">
        <v>18</v>
      </c>
      <c r="K56" s="14" t="s">
        <v>42</v>
      </c>
      <c r="L56" s="17">
        <v>3675000</v>
      </c>
      <c r="M56" s="16"/>
    </row>
    <row r="57" spans="1:13" x14ac:dyDescent="0.25">
      <c r="A57" s="14">
        <v>50</v>
      </c>
      <c r="B57" s="14" t="s">
        <v>273</v>
      </c>
      <c r="C57" s="14" t="s">
        <v>476</v>
      </c>
      <c r="D57" s="14" t="s">
        <v>449</v>
      </c>
      <c r="E57" s="14">
        <v>8.75</v>
      </c>
      <c r="F57" s="14">
        <v>91</v>
      </c>
      <c r="G57" s="14">
        <v>16</v>
      </c>
      <c r="H57" s="14">
        <v>8.6999999999999993</v>
      </c>
      <c r="I57" s="14">
        <v>132</v>
      </c>
      <c r="J57" s="14" t="s">
        <v>18</v>
      </c>
      <c r="K57" s="14" t="s">
        <v>82</v>
      </c>
      <c r="L57" s="17">
        <v>3675000</v>
      </c>
      <c r="M57" s="16"/>
    </row>
    <row r="58" spans="1:13" x14ac:dyDescent="0.25">
      <c r="A58" s="14">
        <v>51</v>
      </c>
      <c r="B58" s="14" t="s">
        <v>274</v>
      </c>
      <c r="C58" s="14" t="s">
        <v>477</v>
      </c>
      <c r="D58" s="14" t="s">
        <v>478</v>
      </c>
      <c r="E58" s="14">
        <v>8.1300000000000008</v>
      </c>
      <c r="F58" s="14">
        <v>84</v>
      </c>
      <c r="G58" s="14">
        <v>16</v>
      </c>
      <c r="H58" s="14">
        <v>7.93</v>
      </c>
      <c r="I58" s="14">
        <v>136</v>
      </c>
      <c r="J58" s="14" t="s">
        <v>18</v>
      </c>
      <c r="K58" s="14" t="s">
        <v>82</v>
      </c>
      <c r="L58" s="17">
        <v>3675000</v>
      </c>
      <c r="M58" s="16"/>
    </row>
    <row r="59" spans="1:13" x14ac:dyDescent="0.25">
      <c r="A59" s="14">
        <v>52</v>
      </c>
      <c r="B59" s="14" t="s">
        <v>275</v>
      </c>
      <c r="C59" s="14" t="s">
        <v>479</v>
      </c>
      <c r="D59" s="14" t="s">
        <v>452</v>
      </c>
      <c r="E59" s="14">
        <v>8.1</v>
      </c>
      <c r="F59" s="14">
        <v>82</v>
      </c>
      <c r="G59" s="14">
        <v>15</v>
      </c>
      <c r="H59" s="14">
        <v>7.59</v>
      </c>
      <c r="I59" s="14">
        <v>135</v>
      </c>
      <c r="J59" s="14" t="s">
        <v>18</v>
      </c>
      <c r="K59" s="14" t="s">
        <v>82</v>
      </c>
      <c r="L59" s="17">
        <v>3675000</v>
      </c>
      <c r="M59" s="16"/>
    </row>
    <row r="60" spans="1:13" x14ac:dyDescent="0.25">
      <c r="A60" s="14">
        <v>53</v>
      </c>
      <c r="B60" s="14" t="s">
        <v>276</v>
      </c>
      <c r="C60" s="14" t="s">
        <v>480</v>
      </c>
      <c r="D60" s="14" t="s">
        <v>481</v>
      </c>
      <c r="E60" s="14">
        <v>7.9</v>
      </c>
      <c r="F60" s="14">
        <v>80</v>
      </c>
      <c r="G60" s="14">
        <v>15</v>
      </c>
      <c r="H60" s="14">
        <v>7.34</v>
      </c>
      <c r="I60" s="14">
        <v>135</v>
      </c>
      <c r="J60" s="14" t="s">
        <v>28</v>
      </c>
      <c r="K60" s="14" t="s">
        <v>82</v>
      </c>
      <c r="L60" s="17">
        <v>3350000</v>
      </c>
      <c r="M60" s="16" t="s">
        <v>708</v>
      </c>
    </row>
    <row r="61" spans="1:13" x14ac:dyDescent="0.25">
      <c r="A61" s="14">
        <v>54</v>
      </c>
      <c r="B61" s="14" t="s">
        <v>277</v>
      </c>
      <c r="C61" s="14" t="s">
        <v>482</v>
      </c>
      <c r="D61" s="14" t="s">
        <v>483</v>
      </c>
      <c r="E61" s="14">
        <v>7.68</v>
      </c>
      <c r="F61" s="14">
        <v>74</v>
      </c>
      <c r="G61" s="14">
        <v>20</v>
      </c>
      <c r="H61" s="14">
        <v>7.45</v>
      </c>
      <c r="I61" s="14">
        <v>136</v>
      </c>
      <c r="J61" s="14" t="s">
        <v>28</v>
      </c>
      <c r="K61" s="14" t="s">
        <v>82</v>
      </c>
      <c r="L61" s="17">
        <v>3350000</v>
      </c>
      <c r="M61" s="16"/>
    </row>
    <row r="62" spans="1:13" x14ac:dyDescent="0.25">
      <c r="A62" s="14">
        <v>55</v>
      </c>
      <c r="B62" s="14" t="s">
        <v>278</v>
      </c>
      <c r="C62" s="14" t="s">
        <v>484</v>
      </c>
      <c r="D62" s="14" t="s">
        <v>452</v>
      </c>
      <c r="E62" s="14">
        <v>7.62</v>
      </c>
      <c r="F62" s="14">
        <v>80</v>
      </c>
      <c r="G62" s="14">
        <v>17</v>
      </c>
      <c r="H62" s="14">
        <v>7.45</v>
      </c>
      <c r="I62" s="14">
        <v>155</v>
      </c>
      <c r="J62" s="14" t="s">
        <v>28</v>
      </c>
      <c r="K62" s="14" t="s">
        <v>82</v>
      </c>
      <c r="L62" s="17">
        <v>3350000</v>
      </c>
      <c r="M62" s="16"/>
    </row>
    <row r="63" spans="1:13" x14ac:dyDescent="0.25">
      <c r="A63" s="14">
        <v>56</v>
      </c>
      <c r="B63" s="14" t="s">
        <v>279</v>
      </c>
      <c r="C63" s="14" t="s">
        <v>485</v>
      </c>
      <c r="D63" s="14" t="s">
        <v>420</v>
      </c>
      <c r="E63" s="14">
        <v>8</v>
      </c>
      <c r="F63" s="14">
        <v>83</v>
      </c>
      <c r="G63" s="14">
        <v>18</v>
      </c>
      <c r="H63" s="14">
        <v>7.65</v>
      </c>
      <c r="I63" s="14">
        <v>134</v>
      </c>
      <c r="J63" s="14" t="s">
        <v>18</v>
      </c>
      <c r="K63" s="14" t="s">
        <v>114</v>
      </c>
      <c r="L63" s="17">
        <v>3675000</v>
      </c>
      <c r="M63" s="16"/>
    </row>
    <row r="64" spans="1:13" x14ac:dyDescent="0.25">
      <c r="A64" s="14">
        <v>57</v>
      </c>
      <c r="B64" s="14" t="s">
        <v>113</v>
      </c>
      <c r="C64" s="14" t="s">
        <v>486</v>
      </c>
      <c r="D64" s="14" t="s">
        <v>242</v>
      </c>
      <c r="E64" s="14">
        <v>8</v>
      </c>
      <c r="F64" s="14">
        <v>81</v>
      </c>
      <c r="G64" s="14">
        <v>18</v>
      </c>
      <c r="H64" s="14">
        <v>7.84</v>
      </c>
      <c r="I64" s="14">
        <v>114</v>
      </c>
      <c r="J64" s="14" t="s">
        <v>18</v>
      </c>
      <c r="K64" s="14" t="s">
        <v>114</v>
      </c>
      <c r="L64" s="17">
        <v>3675000</v>
      </c>
      <c r="M64" s="16"/>
    </row>
    <row r="65" spans="1:13" x14ac:dyDescent="0.25">
      <c r="A65" s="14">
        <v>58</v>
      </c>
      <c r="B65" s="14" t="s">
        <v>115</v>
      </c>
      <c r="C65" s="14" t="s">
        <v>487</v>
      </c>
      <c r="D65" s="14" t="s">
        <v>488</v>
      </c>
      <c r="E65" s="14">
        <v>7.92</v>
      </c>
      <c r="F65" s="14">
        <v>86</v>
      </c>
      <c r="G65" s="14">
        <v>18</v>
      </c>
      <c r="H65" s="14">
        <v>7.44</v>
      </c>
      <c r="I65" s="14">
        <v>126</v>
      </c>
      <c r="J65" s="14" t="s">
        <v>28</v>
      </c>
      <c r="K65" s="14" t="s">
        <v>114</v>
      </c>
      <c r="L65" s="17">
        <v>3350000</v>
      </c>
      <c r="M65" s="16"/>
    </row>
    <row r="66" spans="1:13" x14ac:dyDescent="0.25">
      <c r="A66" s="14">
        <v>59</v>
      </c>
      <c r="B66" s="14" t="s">
        <v>280</v>
      </c>
      <c r="C66" s="14" t="s">
        <v>489</v>
      </c>
      <c r="D66" s="14" t="s">
        <v>490</v>
      </c>
      <c r="E66" s="14">
        <v>7.92</v>
      </c>
      <c r="F66" s="14">
        <v>84</v>
      </c>
      <c r="G66" s="14">
        <v>18</v>
      </c>
      <c r="H66" s="14">
        <v>7.66</v>
      </c>
      <c r="I66" s="14">
        <v>122</v>
      </c>
      <c r="J66" s="14" t="s">
        <v>28</v>
      </c>
      <c r="K66" s="14" t="s">
        <v>114</v>
      </c>
      <c r="L66" s="17">
        <v>3350000</v>
      </c>
      <c r="M66" s="16"/>
    </row>
    <row r="67" spans="1:13" x14ac:dyDescent="0.25">
      <c r="A67" s="14">
        <v>60</v>
      </c>
      <c r="B67" s="14" t="s">
        <v>281</v>
      </c>
      <c r="C67" s="14" t="s">
        <v>491</v>
      </c>
      <c r="D67" s="14" t="s">
        <v>475</v>
      </c>
      <c r="E67" s="14">
        <v>8.41</v>
      </c>
      <c r="F67" s="14">
        <v>88</v>
      </c>
      <c r="G67" s="14">
        <v>17</v>
      </c>
      <c r="H67" s="14">
        <v>8.15</v>
      </c>
      <c r="I67" s="14">
        <v>114</v>
      </c>
      <c r="J67" s="14" t="s">
        <v>18</v>
      </c>
      <c r="K67" s="14" t="s">
        <v>97</v>
      </c>
      <c r="L67" s="17">
        <v>3675000</v>
      </c>
      <c r="M67" s="16"/>
    </row>
    <row r="68" spans="1:13" x14ac:dyDescent="0.25">
      <c r="A68" s="14">
        <v>61</v>
      </c>
      <c r="B68" s="14" t="s">
        <v>282</v>
      </c>
      <c r="C68" s="14" t="s">
        <v>492</v>
      </c>
      <c r="D68" s="14" t="s">
        <v>493</v>
      </c>
      <c r="E68" s="14">
        <v>8.3800000000000008</v>
      </c>
      <c r="F68" s="14">
        <v>77</v>
      </c>
      <c r="G68" s="14">
        <v>17</v>
      </c>
      <c r="H68" s="14">
        <v>6.96</v>
      </c>
      <c r="I68" s="14">
        <v>146</v>
      </c>
      <c r="J68" s="14" t="s">
        <v>28</v>
      </c>
      <c r="K68" s="14" t="s">
        <v>97</v>
      </c>
      <c r="L68" s="17">
        <v>3350000</v>
      </c>
      <c r="M68" s="16"/>
    </row>
    <row r="69" spans="1:13" x14ac:dyDescent="0.25">
      <c r="A69" s="14">
        <v>62</v>
      </c>
      <c r="B69" s="14" t="s">
        <v>283</v>
      </c>
      <c r="C69" s="14" t="s">
        <v>494</v>
      </c>
      <c r="D69" s="14" t="s">
        <v>227</v>
      </c>
      <c r="E69" s="14">
        <v>8.0299999999999994</v>
      </c>
      <c r="F69" s="14">
        <v>71</v>
      </c>
      <c r="G69" s="14">
        <v>17</v>
      </c>
      <c r="H69" s="14">
        <v>7.59</v>
      </c>
      <c r="I69" s="14">
        <v>130</v>
      </c>
      <c r="J69" s="14" t="s">
        <v>28</v>
      </c>
      <c r="K69" s="14" t="s">
        <v>97</v>
      </c>
      <c r="L69" s="17">
        <v>3350000</v>
      </c>
      <c r="M69" s="16"/>
    </row>
    <row r="70" spans="1:13" x14ac:dyDescent="0.25">
      <c r="A70" s="14">
        <v>63</v>
      </c>
      <c r="B70" s="14" t="s">
        <v>284</v>
      </c>
      <c r="C70" s="14" t="s">
        <v>495</v>
      </c>
      <c r="D70" s="14" t="s">
        <v>496</v>
      </c>
      <c r="E70" s="14">
        <v>7.96</v>
      </c>
      <c r="F70" s="14">
        <v>82</v>
      </c>
      <c r="G70" s="14">
        <v>18</v>
      </c>
      <c r="H70" s="14">
        <v>7.53</v>
      </c>
      <c r="I70" s="14">
        <v>134</v>
      </c>
      <c r="J70" s="14" t="s">
        <v>28</v>
      </c>
      <c r="K70" s="14" t="s">
        <v>97</v>
      </c>
      <c r="L70" s="17">
        <v>3350000</v>
      </c>
      <c r="M70" s="16" t="s">
        <v>708</v>
      </c>
    </row>
    <row r="71" spans="1:13" x14ac:dyDescent="0.25">
      <c r="A71" s="14">
        <v>64</v>
      </c>
      <c r="B71" s="14" t="s">
        <v>158</v>
      </c>
      <c r="C71" s="14" t="s">
        <v>484</v>
      </c>
      <c r="D71" s="14" t="s">
        <v>497</v>
      </c>
      <c r="E71" s="14">
        <v>8.7799999999999994</v>
      </c>
      <c r="F71" s="14">
        <v>80</v>
      </c>
      <c r="G71" s="14">
        <v>18</v>
      </c>
      <c r="H71" s="14">
        <v>7.75</v>
      </c>
      <c r="I71" s="14">
        <v>140</v>
      </c>
      <c r="J71" s="14" t="s">
        <v>18</v>
      </c>
      <c r="K71" s="14" t="s">
        <v>154</v>
      </c>
      <c r="L71" s="17">
        <v>3675000</v>
      </c>
      <c r="M71" s="16"/>
    </row>
    <row r="72" spans="1:13" x14ac:dyDescent="0.25">
      <c r="A72" s="14">
        <v>65</v>
      </c>
      <c r="B72" s="14" t="s">
        <v>155</v>
      </c>
      <c r="C72" s="14" t="s">
        <v>498</v>
      </c>
      <c r="D72" s="14" t="s">
        <v>217</v>
      </c>
      <c r="E72" s="14">
        <v>8.64</v>
      </c>
      <c r="F72" s="14">
        <v>82</v>
      </c>
      <c r="G72" s="14">
        <v>18</v>
      </c>
      <c r="H72" s="14">
        <v>7.98</v>
      </c>
      <c r="I72" s="14">
        <v>134</v>
      </c>
      <c r="J72" s="14" t="s">
        <v>18</v>
      </c>
      <c r="K72" s="14" t="s">
        <v>154</v>
      </c>
      <c r="L72" s="17">
        <v>3675000</v>
      </c>
      <c r="M72" s="16"/>
    </row>
    <row r="73" spans="1:13" x14ac:dyDescent="0.25">
      <c r="A73" s="14">
        <v>66</v>
      </c>
      <c r="B73" s="14" t="s">
        <v>153</v>
      </c>
      <c r="C73" s="14" t="s">
        <v>499</v>
      </c>
      <c r="D73" s="14" t="s">
        <v>500</v>
      </c>
      <c r="E73" s="14">
        <v>8.6100000000000012</v>
      </c>
      <c r="F73" s="14">
        <v>81</v>
      </c>
      <c r="G73" s="14">
        <v>18</v>
      </c>
      <c r="H73" s="14">
        <v>7.93</v>
      </c>
      <c r="I73" s="14">
        <v>145</v>
      </c>
      <c r="J73" s="14" t="s">
        <v>18</v>
      </c>
      <c r="K73" s="14" t="s">
        <v>154</v>
      </c>
      <c r="L73" s="17">
        <v>3675000</v>
      </c>
      <c r="M73" s="16" t="s">
        <v>708</v>
      </c>
    </row>
    <row r="74" spans="1:13" x14ac:dyDescent="0.25">
      <c r="A74" s="14">
        <v>67</v>
      </c>
      <c r="B74" s="14" t="s">
        <v>157</v>
      </c>
      <c r="C74" s="14" t="s">
        <v>501</v>
      </c>
      <c r="D74" s="14" t="s">
        <v>452</v>
      </c>
      <c r="E74" s="14">
        <v>8.5</v>
      </c>
      <c r="F74" s="14">
        <v>82</v>
      </c>
      <c r="G74" s="14">
        <v>21</v>
      </c>
      <c r="H74" s="14">
        <v>8.02</v>
      </c>
      <c r="I74" s="14">
        <v>128</v>
      </c>
      <c r="J74" s="14" t="s">
        <v>18</v>
      </c>
      <c r="K74" s="14" t="s">
        <v>154</v>
      </c>
      <c r="L74" s="17">
        <v>3675000</v>
      </c>
      <c r="M74" s="16"/>
    </row>
    <row r="75" spans="1:13" x14ac:dyDescent="0.25">
      <c r="A75" s="14">
        <v>68</v>
      </c>
      <c r="B75" s="14" t="s">
        <v>156</v>
      </c>
      <c r="C75" s="14" t="s">
        <v>417</v>
      </c>
      <c r="D75" s="14" t="s">
        <v>502</v>
      </c>
      <c r="E75" s="14">
        <v>8.48</v>
      </c>
      <c r="F75" s="14">
        <v>81</v>
      </c>
      <c r="G75" s="14">
        <v>21</v>
      </c>
      <c r="H75" s="14">
        <v>7.99</v>
      </c>
      <c r="I75" s="14">
        <v>128</v>
      </c>
      <c r="J75" s="14" t="s">
        <v>18</v>
      </c>
      <c r="K75" s="14" t="s">
        <v>154</v>
      </c>
      <c r="L75" s="17">
        <v>3675000</v>
      </c>
      <c r="M75" s="16"/>
    </row>
    <row r="76" spans="1:13" x14ac:dyDescent="0.25">
      <c r="A76" s="14">
        <v>69</v>
      </c>
      <c r="B76" s="14" t="s">
        <v>285</v>
      </c>
      <c r="C76" s="14" t="s">
        <v>503</v>
      </c>
      <c r="D76" s="14" t="s">
        <v>504</v>
      </c>
      <c r="E76" s="14">
        <v>8.43</v>
      </c>
      <c r="F76" s="14">
        <v>82</v>
      </c>
      <c r="G76" s="14">
        <v>21</v>
      </c>
      <c r="H76" s="14">
        <v>8.0399999999999991</v>
      </c>
      <c r="I76" s="14">
        <v>128</v>
      </c>
      <c r="J76" s="14" t="s">
        <v>18</v>
      </c>
      <c r="K76" s="14" t="s">
        <v>154</v>
      </c>
      <c r="L76" s="17">
        <v>3675000</v>
      </c>
      <c r="M76" s="16"/>
    </row>
    <row r="77" spans="1:13" x14ac:dyDescent="0.25">
      <c r="A77" s="14">
        <v>70</v>
      </c>
      <c r="B77" s="14" t="s">
        <v>286</v>
      </c>
      <c r="C77" s="14" t="s">
        <v>505</v>
      </c>
      <c r="D77" s="14" t="s">
        <v>488</v>
      </c>
      <c r="E77" s="14">
        <v>8.42</v>
      </c>
      <c r="F77" s="14">
        <v>87</v>
      </c>
      <c r="G77" s="14">
        <v>18</v>
      </c>
      <c r="H77" s="14">
        <v>7.6</v>
      </c>
      <c r="I77" s="14">
        <v>133</v>
      </c>
      <c r="J77" s="14" t="s">
        <v>18</v>
      </c>
      <c r="K77" s="14" t="s">
        <v>154</v>
      </c>
      <c r="L77" s="17">
        <v>3675000</v>
      </c>
      <c r="M77" s="16"/>
    </row>
    <row r="78" spans="1:13" x14ac:dyDescent="0.25">
      <c r="A78" s="14">
        <v>71</v>
      </c>
      <c r="B78" s="14" t="s">
        <v>287</v>
      </c>
      <c r="C78" s="14" t="s">
        <v>506</v>
      </c>
      <c r="D78" s="14" t="s">
        <v>496</v>
      </c>
      <c r="E78" s="14">
        <v>8.42</v>
      </c>
      <c r="F78" s="14">
        <v>82</v>
      </c>
      <c r="G78" s="14">
        <v>18</v>
      </c>
      <c r="H78" s="14">
        <v>7.84</v>
      </c>
      <c r="I78" s="14">
        <v>153</v>
      </c>
      <c r="J78" s="14" t="s">
        <v>18</v>
      </c>
      <c r="K78" s="14" t="s">
        <v>154</v>
      </c>
      <c r="L78" s="17">
        <v>3675000</v>
      </c>
      <c r="M78" s="16"/>
    </row>
    <row r="79" spans="1:13" x14ac:dyDescent="0.25">
      <c r="A79" s="14">
        <v>72</v>
      </c>
      <c r="B79" s="14" t="s">
        <v>288</v>
      </c>
      <c r="C79" s="14" t="s">
        <v>441</v>
      </c>
      <c r="D79" s="14" t="s">
        <v>231</v>
      </c>
      <c r="E79" s="14">
        <v>8.4</v>
      </c>
      <c r="F79" s="14">
        <v>81</v>
      </c>
      <c r="G79" s="14">
        <v>15</v>
      </c>
      <c r="H79" s="14">
        <v>7.44</v>
      </c>
      <c r="I79" s="14">
        <v>148</v>
      </c>
      <c r="J79" s="14" t="s">
        <v>18</v>
      </c>
      <c r="K79" s="14" t="s">
        <v>154</v>
      </c>
      <c r="L79" s="17">
        <v>3675000</v>
      </c>
      <c r="M79" s="16"/>
    </row>
    <row r="80" spans="1:13" x14ac:dyDescent="0.25">
      <c r="A80" s="14">
        <v>73</v>
      </c>
      <c r="B80" s="14" t="s">
        <v>289</v>
      </c>
      <c r="C80" s="14" t="s">
        <v>507</v>
      </c>
      <c r="D80" s="14" t="s">
        <v>483</v>
      </c>
      <c r="E80" s="14">
        <v>8.6</v>
      </c>
      <c r="F80" s="14">
        <v>85</v>
      </c>
      <c r="G80" s="14">
        <v>15</v>
      </c>
      <c r="H80" s="14">
        <v>7.7</v>
      </c>
      <c r="I80" s="14">
        <v>125</v>
      </c>
      <c r="J80" s="14" t="s">
        <v>18</v>
      </c>
      <c r="K80" s="14" t="s">
        <v>159</v>
      </c>
      <c r="L80" s="17">
        <v>3675000</v>
      </c>
      <c r="M80" s="16"/>
    </row>
    <row r="81" spans="1:13" x14ac:dyDescent="0.25">
      <c r="A81" s="14">
        <v>74</v>
      </c>
      <c r="B81" s="14" t="s">
        <v>290</v>
      </c>
      <c r="C81" s="14" t="s">
        <v>508</v>
      </c>
      <c r="D81" s="14" t="s">
        <v>436</v>
      </c>
      <c r="E81" s="14">
        <v>8.39</v>
      </c>
      <c r="F81" s="14">
        <v>82</v>
      </c>
      <c r="G81" s="14">
        <v>18</v>
      </c>
      <c r="H81" s="14">
        <v>7.62</v>
      </c>
      <c r="I81" s="14">
        <v>134</v>
      </c>
      <c r="J81" s="14" t="s">
        <v>18</v>
      </c>
      <c r="K81" s="14" t="s">
        <v>159</v>
      </c>
      <c r="L81" s="17">
        <v>3675000</v>
      </c>
      <c r="M81" s="16"/>
    </row>
    <row r="82" spans="1:13" x14ac:dyDescent="0.25">
      <c r="A82" s="14">
        <v>75</v>
      </c>
      <c r="B82" s="14" t="s">
        <v>291</v>
      </c>
      <c r="C82" s="14" t="s">
        <v>509</v>
      </c>
      <c r="D82" s="14" t="s">
        <v>410</v>
      </c>
      <c r="E82" s="14">
        <v>8.36</v>
      </c>
      <c r="F82" s="14">
        <v>87</v>
      </c>
      <c r="G82" s="14">
        <v>18</v>
      </c>
      <c r="H82" s="14">
        <v>7.9</v>
      </c>
      <c r="I82" s="14">
        <v>130</v>
      </c>
      <c r="J82" s="14" t="s">
        <v>18</v>
      </c>
      <c r="K82" s="14" t="s">
        <v>159</v>
      </c>
      <c r="L82" s="17">
        <v>3675000</v>
      </c>
      <c r="M82" s="16"/>
    </row>
    <row r="83" spans="1:13" x14ac:dyDescent="0.25">
      <c r="A83" s="14">
        <v>76</v>
      </c>
      <c r="B83" s="14" t="s">
        <v>161</v>
      </c>
      <c r="C83" s="14" t="s">
        <v>510</v>
      </c>
      <c r="D83" s="14" t="s">
        <v>202</v>
      </c>
      <c r="E83" s="14">
        <v>8.33</v>
      </c>
      <c r="F83" s="14">
        <v>88</v>
      </c>
      <c r="G83" s="14">
        <v>24</v>
      </c>
      <c r="H83" s="14">
        <v>8.25</v>
      </c>
      <c r="I83" s="14">
        <v>117</v>
      </c>
      <c r="J83" s="14" t="s">
        <v>18</v>
      </c>
      <c r="K83" s="14" t="s">
        <v>159</v>
      </c>
      <c r="L83" s="17">
        <v>3675000</v>
      </c>
      <c r="M83" s="16"/>
    </row>
    <row r="84" spans="1:13" x14ac:dyDescent="0.25">
      <c r="A84" s="14">
        <v>77</v>
      </c>
      <c r="B84" s="14" t="s">
        <v>160</v>
      </c>
      <c r="C84" s="14" t="s">
        <v>511</v>
      </c>
      <c r="D84" s="14" t="s">
        <v>512</v>
      </c>
      <c r="E84" s="14">
        <v>8.33</v>
      </c>
      <c r="F84" s="14">
        <v>85</v>
      </c>
      <c r="G84" s="14">
        <v>18</v>
      </c>
      <c r="H84" s="14">
        <v>8.2100000000000009</v>
      </c>
      <c r="I84" s="14">
        <v>122</v>
      </c>
      <c r="J84" s="14" t="s">
        <v>18</v>
      </c>
      <c r="K84" s="14" t="s">
        <v>159</v>
      </c>
      <c r="L84" s="17">
        <v>3675000</v>
      </c>
      <c r="M84" s="16"/>
    </row>
    <row r="85" spans="1:13" x14ac:dyDescent="0.25">
      <c r="A85" s="14">
        <v>78</v>
      </c>
      <c r="B85" s="14" t="s">
        <v>137</v>
      </c>
      <c r="C85" s="14" t="s">
        <v>460</v>
      </c>
      <c r="D85" s="14" t="s">
        <v>481</v>
      </c>
      <c r="E85" s="14">
        <v>8.56</v>
      </c>
      <c r="F85" s="14">
        <v>91</v>
      </c>
      <c r="G85" s="14">
        <v>17</v>
      </c>
      <c r="H85" s="14">
        <v>7.75</v>
      </c>
      <c r="I85" s="14">
        <v>134</v>
      </c>
      <c r="J85" s="14" t="s">
        <v>18</v>
      </c>
      <c r="K85" s="14" t="s">
        <v>134</v>
      </c>
      <c r="L85" s="17">
        <v>3675000</v>
      </c>
      <c r="M85" s="16"/>
    </row>
    <row r="86" spans="1:13" x14ac:dyDescent="0.25">
      <c r="A86" s="14">
        <v>79</v>
      </c>
      <c r="B86" s="14" t="s">
        <v>133</v>
      </c>
      <c r="C86" s="14" t="s">
        <v>513</v>
      </c>
      <c r="D86" s="14" t="s">
        <v>198</v>
      </c>
      <c r="E86" s="14">
        <v>8.27</v>
      </c>
      <c r="F86" s="14">
        <v>89</v>
      </c>
      <c r="G86" s="14">
        <v>15</v>
      </c>
      <c r="H86" s="14">
        <v>7.85</v>
      </c>
      <c r="I86" s="14">
        <v>148</v>
      </c>
      <c r="J86" s="14" t="s">
        <v>18</v>
      </c>
      <c r="K86" s="14" t="s">
        <v>134</v>
      </c>
      <c r="L86" s="17">
        <v>3675000</v>
      </c>
      <c r="M86" s="16"/>
    </row>
    <row r="87" spans="1:13" x14ac:dyDescent="0.25">
      <c r="A87" s="14">
        <v>80</v>
      </c>
      <c r="B87" s="14" t="s">
        <v>136</v>
      </c>
      <c r="C87" s="14" t="s">
        <v>514</v>
      </c>
      <c r="D87" s="14" t="s">
        <v>515</v>
      </c>
      <c r="E87" s="14">
        <v>8.1999999999999993</v>
      </c>
      <c r="F87" s="14">
        <v>84</v>
      </c>
      <c r="G87" s="14">
        <v>15</v>
      </c>
      <c r="H87" s="14">
        <v>7.92</v>
      </c>
      <c r="I87" s="14">
        <v>132</v>
      </c>
      <c r="J87" s="14" t="s">
        <v>18</v>
      </c>
      <c r="K87" s="14" t="s">
        <v>134</v>
      </c>
      <c r="L87" s="17">
        <v>3675000</v>
      </c>
      <c r="M87" s="16"/>
    </row>
    <row r="88" spans="1:13" x14ac:dyDescent="0.25">
      <c r="A88" s="14">
        <v>81</v>
      </c>
      <c r="B88" s="14" t="s">
        <v>292</v>
      </c>
      <c r="C88" s="14" t="s">
        <v>516</v>
      </c>
      <c r="D88" s="14" t="s">
        <v>517</v>
      </c>
      <c r="E88" s="14">
        <v>8.07</v>
      </c>
      <c r="F88" s="14">
        <v>88</v>
      </c>
      <c r="G88" s="14">
        <v>15</v>
      </c>
      <c r="H88" s="14">
        <v>7.92</v>
      </c>
      <c r="I88" s="14">
        <v>136</v>
      </c>
      <c r="J88" s="14" t="s">
        <v>18</v>
      </c>
      <c r="K88" s="14" t="s">
        <v>134</v>
      </c>
      <c r="L88" s="17">
        <v>3675000</v>
      </c>
      <c r="M88" s="16"/>
    </row>
    <row r="89" spans="1:13" x14ac:dyDescent="0.25">
      <c r="A89" s="14">
        <v>82</v>
      </c>
      <c r="B89" s="14" t="s">
        <v>135</v>
      </c>
      <c r="C89" s="14" t="s">
        <v>518</v>
      </c>
      <c r="D89" s="14" t="s">
        <v>519</v>
      </c>
      <c r="E89" s="14">
        <v>8.0299999999999994</v>
      </c>
      <c r="F89" s="14">
        <v>92</v>
      </c>
      <c r="G89" s="14">
        <v>15</v>
      </c>
      <c r="H89" s="14">
        <v>7.76</v>
      </c>
      <c r="I89" s="14">
        <v>152</v>
      </c>
      <c r="J89" s="14" t="s">
        <v>18</v>
      </c>
      <c r="K89" s="14" t="s">
        <v>134</v>
      </c>
      <c r="L89" s="17">
        <v>3675000</v>
      </c>
      <c r="M89" s="16"/>
    </row>
    <row r="90" spans="1:13" x14ac:dyDescent="0.25">
      <c r="A90" s="14">
        <v>83</v>
      </c>
      <c r="B90" s="14" t="s">
        <v>139</v>
      </c>
      <c r="C90" s="14" t="s">
        <v>520</v>
      </c>
      <c r="D90" s="14" t="s">
        <v>521</v>
      </c>
      <c r="E90" s="14">
        <v>8.83</v>
      </c>
      <c r="F90" s="14">
        <v>96</v>
      </c>
      <c r="G90" s="14">
        <v>17</v>
      </c>
      <c r="H90" s="14">
        <v>7.83</v>
      </c>
      <c r="I90" s="14">
        <v>137</v>
      </c>
      <c r="J90" s="14" t="s">
        <v>18</v>
      </c>
      <c r="K90" s="14" t="s">
        <v>138</v>
      </c>
      <c r="L90" s="17">
        <v>3675000</v>
      </c>
      <c r="M90" s="16" t="s">
        <v>708</v>
      </c>
    </row>
    <row r="91" spans="1:13" x14ac:dyDescent="0.25">
      <c r="A91" s="14">
        <v>84</v>
      </c>
      <c r="B91" s="14" t="s">
        <v>293</v>
      </c>
      <c r="C91" s="14" t="s">
        <v>407</v>
      </c>
      <c r="D91" s="14" t="s">
        <v>449</v>
      </c>
      <c r="E91" s="14">
        <v>8.59</v>
      </c>
      <c r="F91" s="14">
        <v>82</v>
      </c>
      <c r="G91" s="14">
        <v>16</v>
      </c>
      <c r="H91" s="14">
        <v>7.81</v>
      </c>
      <c r="I91" s="14">
        <v>142</v>
      </c>
      <c r="J91" s="14" t="s">
        <v>18</v>
      </c>
      <c r="K91" s="14" t="s">
        <v>138</v>
      </c>
      <c r="L91" s="17">
        <v>3675000</v>
      </c>
      <c r="M91" s="16"/>
    </row>
    <row r="92" spans="1:13" x14ac:dyDescent="0.25">
      <c r="A92" s="14">
        <v>85</v>
      </c>
      <c r="B92" s="14" t="s">
        <v>294</v>
      </c>
      <c r="C92" s="14" t="s">
        <v>522</v>
      </c>
      <c r="D92" s="14" t="s">
        <v>497</v>
      </c>
      <c r="E92" s="14">
        <v>8.5299999999999994</v>
      </c>
      <c r="F92" s="14">
        <v>91</v>
      </c>
      <c r="G92" s="14">
        <v>19</v>
      </c>
      <c r="H92" s="14">
        <v>8.02</v>
      </c>
      <c r="I92" s="14">
        <v>142</v>
      </c>
      <c r="J92" s="14" t="s">
        <v>18</v>
      </c>
      <c r="K92" s="14" t="s">
        <v>138</v>
      </c>
      <c r="L92" s="17">
        <v>3675000</v>
      </c>
      <c r="M92" s="16"/>
    </row>
    <row r="93" spans="1:13" x14ac:dyDescent="0.25">
      <c r="A93" s="14">
        <v>86</v>
      </c>
      <c r="B93" s="14" t="s">
        <v>295</v>
      </c>
      <c r="C93" s="14" t="s">
        <v>523</v>
      </c>
      <c r="D93" s="14" t="s">
        <v>524</v>
      </c>
      <c r="E93" s="14">
        <v>8.1</v>
      </c>
      <c r="F93" s="14">
        <v>82</v>
      </c>
      <c r="G93" s="14">
        <v>21</v>
      </c>
      <c r="H93" s="14">
        <v>7.7</v>
      </c>
      <c r="I93" s="14">
        <v>100</v>
      </c>
      <c r="J93" s="14" t="s">
        <v>18</v>
      </c>
      <c r="K93" s="14" t="s">
        <v>29</v>
      </c>
      <c r="L93" s="17">
        <v>3675000</v>
      </c>
      <c r="M93" s="16"/>
    </row>
    <row r="94" spans="1:13" x14ac:dyDescent="0.25">
      <c r="A94" s="14">
        <v>87</v>
      </c>
      <c r="B94" s="14" t="s">
        <v>296</v>
      </c>
      <c r="C94" s="14" t="s">
        <v>525</v>
      </c>
      <c r="D94" s="14" t="s">
        <v>526</v>
      </c>
      <c r="E94" s="14">
        <v>8</v>
      </c>
      <c r="F94" s="14">
        <v>82</v>
      </c>
      <c r="G94" s="14">
        <v>21</v>
      </c>
      <c r="H94" s="14">
        <v>7.75</v>
      </c>
      <c r="I94" s="14">
        <v>100</v>
      </c>
      <c r="J94" s="14" t="s">
        <v>18</v>
      </c>
      <c r="K94" s="14" t="s">
        <v>29</v>
      </c>
      <c r="L94" s="17">
        <v>3675000</v>
      </c>
      <c r="M94" s="16"/>
    </row>
    <row r="95" spans="1:13" x14ac:dyDescent="0.25">
      <c r="A95" s="14">
        <v>88</v>
      </c>
      <c r="B95" s="14" t="s">
        <v>297</v>
      </c>
      <c r="C95" s="14" t="s">
        <v>527</v>
      </c>
      <c r="D95" s="14" t="s">
        <v>528</v>
      </c>
      <c r="E95" s="14">
        <v>7.94</v>
      </c>
      <c r="F95" s="14">
        <v>78</v>
      </c>
      <c r="G95" s="14">
        <v>18</v>
      </c>
      <c r="H95" s="14">
        <v>7.49</v>
      </c>
      <c r="I95" s="14">
        <v>95</v>
      </c>
      <c r="J95" s="14" t="s">
        <v>28</v>
      </c>
      <c r="K95" s="14" t="s">
        <v>29</v>
      </c>
      <c r="L95" s="17">
        <v>3350000</v>
      </c>
      <c r="M95" s="16"/>
    </row>
    <row r="96" spans="1:13" x14ac:dyDescent="0.25">
      <c r="A96" s="14">
        <v>89</v>
      </c>
      <c r="B96" s="14" t="s">
        <v>298</v>
      </c>
      <c r="C96" s="14" t="s">
        <v>429</v>
      </c>
      <c r="D96" s="14" t="s">
        <v>430</v>
      </c>
      <c r="E96" s="14">
        <v>7.92</v>
      </c>
      <c r="F96" s="14">
        <v>82</v>
      </c>
      <c r="G96" s="14">
        <v>18</v>
      </c>
      <c r="H96" s="14">
        <v>7.4</v>
      </c>
      <c r="I96" s="14">
        <v>91</v>
      </c>
      <c r="J96" s="14" t="s">
        <v>28</v>
      </c>
      <c r="K96" s="14" t="s">
        <v>29</v>
      </c>
      <c r="L96" s="17">
        <v>3350000</v>
      </c>
      <c r="M96" s="16"/>
    </row>
    <row r="97" spans="1:13" x14ac:dyDescent="0.25">
      <c r="A97" s="14">
        <v>90</v>
      </c>
      <c r="B97" s="14" t="s">
        <v>27</v>
      </c>
      <c r="C97" s="14" t="s">
        <v>529</v>
      </c>
      <c r="D97" s="14" t="s">
        <v>478</v>
      </c>
      <c r="E97" s="14">
        <v>7.91</v>
      </c>
      <c r="F97" s="14">
        <v>73</v>
      </c>
      <c r="G97" s="14">
        <v>23</v>
      </c>
      <c r="H97" s="14">
        <v>7.68</v>
      </c>
      <c r="I97" s="14">
        <v>100</v>
      </c>
      <c r="J97" s="14" t="s">
        <v>28</v>
      </c>
      <c r="K97" s="14" t="s">
        <v>29</v>
      </c>
      <c r="L97" s="17">
        <v>3350000</v>
      </c>
      <c r="M97" s="16"/>
    </row>
    <row r="98" spans="1:13" x14ac:dyDescent="0.25">
      <c r="A98" s="14">
        <v>91</v>
      </c>
      <c r="B98" s="14" t="s">
        <v>299</v>
      </c>
      <c r="C98" s="14" t="s">
        <v>530</v>
      </c>
      <c r="D98" s="14" t="s">
        <v>475</v>
      </c>
      <c r="E98" s="14">
        <v>9.74</v>
      </c>
      <c r="F98" s="14">
        <v>90</v>
      </c>
      <c r="G98" s="14">
        <v>19</v>
      </c>
      <c r="H98" s="14">
        <v>8.7100000000000009</v>
      </c>
      <c r="I98" s="14">
        <v>99</v>
      </c>
      <c r="J98" s="14" t="s">
        <v>50</v>
      </c>
      <c r="K98" s="14" t="s">
        <v>45</v>
      </c>
      <c r="L98" s="17">
        <v>4025000</v>
      </c>
      <c r="M98" s="16"/>
    </row>
    <row r="99" spans="1:13" x14ac:dyDescent="0.25">
      <c r="A99" s="14">
        <v>92</v>
      </c>
      <c r="B99" s="14" t="s">
        <v>49</v>
      </c>
      <c r="C99" s="14" t="s">
        <v>531</v>
      </c>
      <c r="D99" s="14" t="s">
        <v>532</v>
      </c>
      <c r="E99" s="14">
        <v>9.4700000000000006</v>
      </c>
      <c r="F99" s="14">
        <v>95</v>
      </c>
      <c r="G99" s="14">
        <v>16</v>
      </c>
      <c r="H99" s="14">
        <v>8.65</v>
      </c>
      <c r="I99" s="14">
        <v>90</v>
      </c>
      <c r="J99" s="14" t="s">
        <v>50</v>
      </c>
      <c r="K99" s="14" t="s">
        <v>45</v>
      </c>
      <c r="L99" s="17">
        <v>4025000</v>
      </c>
      <c r="M99" s="16"/>
    </row>
    <row r="100" spans="1:13" x14ac:dyDescent="0.25">
      <c r="A100" s="14">
        <v>93</v>
      </c>
      <c r="B100" s="14" t="s">
        <v>46</v>
      </c>
      <c r="C100" s="14" t="s">
        <v>533</v>
      </c>
      <c r="D100" s="14" t="s">
        <v>534</v>
      </c>
      <c r="E100" s="14">
        <v>9.41</v>
      </c>
      <c r="F100" s="14">
        <v>91</v>
      </c>
      <c r="G100" s="14">
        <v>16</v>
      </c>
      <c r="H100" s="14">
        <v>8.73</v>
      </c>
      <c r="I100" s="14">
        <v>113</v>
      </c>
      <c r="J100" s="14" t="s">
        <v>50</v>
      </c>
      <c r="K100" s="14" t="s">
        <v>45</v>
      </c>
      <c r="L100" s="17">
        <v>4025000</v>
      </c>
      <c r="M100" s="16"/>
    </row>
    <row r="101" spans="1:13" x14ac:dyDescent="0.25">
      <c r="A101" s="14">
        <v>94</v>
      </c>
      <c r="B101" s="14" t="s">
        <v>300</v>
      </c>
      <c r="C101" s="14" t="s">
        <v>535</v>
      </c>
      <c r="D101" s="14" t="s">
        <v>536</v>
      </c>
      <c r="E101" s="14">
        <v>9.0299999999999994</v>
      </c>
      <c r="F101" s="14">
        <v>80</v>
      </c>
      <c r="G101" s="14">
        <v>19</v>
      </c>
      <c r="H101" s="14">
        <v>8.23</v>
      </c>
      <c r="I101" s="14">
        <v>104</v>
      </c>
      <c r="J101" s="14" t="s">
        <v>18</v>
      </c>
      <c r="K101" s="14" t="s">
        <v>45</v>
      </c>
      <c r="L101" s="17">
        <v>3675000</v>
      </c>
      <c r="M101" s="16"/>
    </row>
    <row r="102" spans="1:13" x14ac:dyDescent="0.25">
      <c r="A102" s="14">
        <v>95</v>
      </c>
      <c r="B102" s="14" t="s">
        <v>301</v>
      </c>
      <c r="C102" s="14" t="s">
        <v>537</v>
      </c>
      <c r="D102" s="14" t="s">
        <v>538</v>
      </c>
      <c r="E102" s="14">
        <v>8.9499999999999993</v>
      </c>
      <c r="F102" s="14">
        <v>87</v>
      </c>
      <c r="G102" s="14">
        <v>21</v>
      </c>
      <c r="H102" s="14">
        <v>8.5299999999999994</v>
      </c>
      <c r="I102" s="14">
        <v>91</v>
      </c>
      <c r="J102" s="14" t="s">
        <v>18</v>
      </c>
      <c r="K102" s="14" t="s">
        <v>45</v>
      </c>
      <c r="L102" s="17">
        <v>3675000</v>
      </c>
      <c r="M102" s="16"/>
    </row>
    <row r="103" spans="1:13" x14ac:dyDescent="0.25">
      <c r="A103" s="14">
        <v>96</v>
      </c>
      <c r="B103" s="14" t="s">
        <v>302</v>
      </c>
      <c r="C103" s="14" t="s">
        <v>429</v>
      </c>
      <c r="D103" s="14" t="s">
        <v>534</v>
      </c>
      <c r="E103" s="14">
        <v>8.8800000000000008</v>
      </c>
      <c r="F103" s="14">
        <v>90</v>
      </c>
      <c r="G103" s="14">
        <v>16</v>
      </c>
      <c r="H103" s="14">
        <v>7.89</v>
      </c>
      <c r="I103" s="14">
        <v>95</v>
      </c>
      <c r="J103" s="14" t="s">
        <v>18</v>
      </c>
      <c r="K103" s="14" t="s">
        <v>45</v>
      </c>
      <c r="L103" s="17">
        <v>3675000</v>
      </c>
      <c r="M103" s="16"/>
    </row>
    <row r="104" spans="1:13" x14ac:dyDescent="0.25">
      <c r="A104" s="14">
        <v>97</v>
      </c>
      <c r="B104" s="14" t="s">
        <v>47</v>
      </c>
      <c r="C104" s="14" t="s">
        <v>539</v>
      </c>
      <c r="D104" s="14" t="s">
        <v>512</v>
      </c>
      <c r="E104" s="14">
        <v>8.84</v>
      </c>
      <c r="F104" s="14">
        <v>92</v>
      </c>
      <c r="G104" s="14">
        <v>16</v>
      </c>
      <c r="H104" s="14">
        <v>8.49</v>
      </c>
      <c r="I104" s="14">
        <v>90</v>
      </c>
      <c r="J104" s="14" t="s">
        <v>18</v>
      </c>
      <c r="K104" s="14" t="s">
        <v>45</v>
      </c>
      <c r="L104" s="17">
        <v>3675000</v>
      </c>
      <c r="M104" s="16"/>
    </row>
    <row r="105" spans="1:13" x14ac:dyDescent="0.25">
      <c r="A105" s="14">
        <v>98</v>
      </c>
      <c r="B105" s="14" t="s">
        <v>303</v>
      </c>
      <c r="C105" s="14" t="s">
        <v>540</v>
      </c>
      <c r="D105" s="14" t="s">
        <v>410</v>
      </c>
      <c r="E105" s="14">
        <v>8.8000000000000007</v>
      </c>
      <c r="F105" s="14">
        <v>82</v>
      </c>
      <c r="G105" s="14">
        <v>15</v>
      </c>
      <c r="H105" s="14">
        <v>8.33</v>
      </c>
      <c r="I105" s="14">
        <v>95</v>
      </c>
      <c r="J105" s="14" t="s">
        <v>18</v>
      </c>
      <c r="K105" s="14" t="s">
        <v>45</v>
      </c>
      <c r="L105" s="17">
        <v>3675000</v>
      </c>
      <c r="M105" s="16"/>
    </row>
    <row r="106" spans="1:13" x14ac:dyDescent="0.25">
      <c r="A106" s="14">
        <v>99</v>
      </c>
      <c r="B106" s="14" t="s">
        <v>31</v>
      </c>
      <c r="C106" s="14" t="s">
        <v>541</v>
      </c>
      <c r="D106" s="14" t="s">
        <v>416</v>
      </c>
      <c r="E106" s="14">
        <v>8.4499999999999993</v>
      </c>
      <c r="F106" s="14">
        <v>83</v>
      </c>
      <c r="G106" s="14">
        <v>19</v>
      </c>
      <c r="H106" s="14">
        <v>7.91</v>
      </c>
      <c r="I106" s="14">
        <v>110</v>
      </c>
      <c r="J106" s="14" t="s">
        <v>18</v>
      </c>
      <c r="K106" s="14" t="s">
        <v>30</v>
      </c>
      <c r="L106" s="17">
        <v>3675000</v>
      </c>
      <c r="M106" s="16"/>
    </row>
    <row r="107" spans="1:13" x14ac:dyDescent="0.25">
      <c r="A107" s="14">
        <v>100</v>
      </c>
      <c r="B107" s="14" t="s">
        <v>304</v>
      </c>
      <c r="C107" s="14" t="s">
        <v>542</v>
      </c>
      <c r="D107" s="14" t="s">
        <v>211</v>
      </c>
      <c r="E107" s="14">
        <v>8.39</v>
      </c>
      <c r="F107" s="14">
        <v>80</v>
      </c>
      <c r="G107" s="14">
        <v>18</v>
      </c>
      <c r="H107" s="14">
        <v>7.13</v>
      </c>
      <c r="I107" s="14">
        <v>89</v>
      </c>
      <c r="J107" s="14" t="s">
        <v>18</v>
      </c>
      <c r="K107" s="14" t="s">
        <v>30</v>
      </c>
      <c r="L107" s="17">
        <v>3675000</v>
      </c>
      <c r="M107" s="16"/>
    </row>
    <row r="108" spans="1:13" x14ac:dyDescent="0.25">
      <c r="A108" s="14">
        <v>101</v>
      </c>
      <c r="B108" s="14" t="s">
        <v>305</v>
      </c>
      <c r="C108" s="14" t="s">
        <v>543</v>
      </c>
      <c r="D108" s="14" t="s">
        <v>430</v>
      </c>
      <c r="E108" s="14">
        <v>8.33</v>
      </c>
      <c r="F108" s="14">
        <v>90</v>
      </c>
      <c r="G108" s="14">
        <v>23</v>
      </c>
      <c r="H108" s="14">
        <v>7.49</v>
      </c>
      <c r="I108" s="14">
        <v>97</v>
      </c>
      <c r="J108" s="14" t="s">
        <v>18</v>
      </c>
      <c r="K108" s="14" t="s">
        <v>30</v>
      </c>
      <c r="L108" s="17">
        <v>3675000</v>
      </c>
      <c r="M108" s="16"/>
    </row>
    <row r="109" spans="1:13" x14ac:dyDescent="0.25">
      <c r="A109" s="14">
        <v>102</v>
      </c>
      <c r="B109" s="14" t="s">
        <v>32</v>
      </c>
      <c r="C109" s="14" t="s">
        <v>544</v>
      </c>
      <c r="D109" s="14" t="s">
        <v>545</v>
      </c>
      <c r="E109" s="14">
        <v>8.31</v>
      </c>
      <c r="F109" s="14">
        <v>80</v>
      </c>
      <c r="G109" s="14">
        <v>18</v>
      </c>
      <c r="H109" s="14">
        <v>7.89</v>
      </c>
      <c r="I109" s="14">
        <v>103</v>
      </c>
      <c r="J109" s="14" t="s">
        <v>18</v>
      </c>
      <c r="K109" s="14" t="s">
        <v>30</v>
      </c>
      <c r="L109" s="17">
        <v>3675000</v>
      </c>
      <c r="M109" s="16"/>
    </row>
    <row r="110" spans="1:13" x14ac:dyDescent="0.25">
      <c r="A110" s="14">
        <v>103</v>
      </c>
      <c r="B110" s="14" t="s">
        <v>306</v>
      </c>
      <c r="C110" s="14" t="s">
        <v>546</v>
      </c>
      <c r="D110" s="14" t="s">
        <v>547</v>
      </c>
      <c r="E110" s="14">
        <v>8.18</v>
      </c>
      <c r="F110" s="14">
        <v>90</v>
      </c>
      <c r="G110" s="14">
        <v>28</v>
      </c>
      <c r="H110" s="14">
        <v>7.8</v>
      </c>
      <c r="I110" s="14">
        <v>116</v>
      </c>
      <c r="J110" s="14" t="s">
        <v>18</v>
      </c>
      <c r="K110" s="14" t="s">
        <v>30</v>
      </c>
      <c r="L110" s="17">
        <v>3675000</v>
      </c>
      <c r="M110" s="16"/>
    </row>
    <row r="111" spans="1:13" x14ac:dyDescent="0.25">
      <c r="A111" s="14">
        <v>104</v>
      </c>
      <c r="B111" s="14" t="s">
        <v>72</v>
      </c>
      <c r="C111" s="14" t="s">
        <v>548</v>
      </c>
      <c r="D111" s="14" t="s">
        <v>549</v>
      </c>
      <c r="E111" s="14">
        <v>8.43</v>
      </c>
      <c r="F111" s="14">
        <v>86</v>
      </c>
      <c r="G111" s="14">
        <v>20</v>
      </c>
      <c r="H111" s="14">
        <v>8.0399999999999991</v>
      </c>
      <c r="I111" s="14">
        <v>97</v>
      </c>
      <c r="J111" s="14" t="s">
        <v>18</v>
      </c>
      <c r="K111" s="14" t="s">
        <v>68</v>
      </c>
      <c r="L111" s="17">
        <v>3675000</v>
      </c>
      <c r="M111" s="16"/>
    </row>
    <row r="112" spans="1:13" x14ac:dyDescent="0.25">
      <c r="A112" s="14">
        <v>105</v>
      </c>
      <c r="B112" s="14" t="s">
        <v>307</v>
      </c>
      <c r="C112" s="14" t="s">
        <v>550</v>
      </c>
      <c r="D112" s="14" t="s">
        <v>242</v>
      </c>
      <c r="E112" s="14">
        <v>8.25</v>
      </c>
      <c r="F112" s="14">
        <v>82</v>
      </c>
      <c r="G112" s="14">
        <v>18</v>
      </c>
      <c r="H112" s="14">
        <v>7.75</v>
      </c>
      <c r="I112" s="14">
        <v>97</v>
      </c>
      <c r="J112" s="14" t="s">
        <v>18</v>
      </c>
      <c r="K112" s="14" t="s">
        <v>68</v>
      </c>
      <c r="L112" s="17">
        <v>3675000</v>
      </c>
      <c r="M112" s="16"/>
    </row>
    <row r="113" spans="1:13" x14ac:dyDescent="0.25">
      <c r="A113" s="14">
        <v>106</v>
      </c>
      <c r="B113" s="14" t="s">
        <v>70</v>
      </c>
      <c r="C113" s="14" t="s">
        <v>551</v>
      </c>
      <c r="D113" s="14" t="s">
        <v>231</v>
      </c>
      <c r="E113" s="14">
        <v>8.1300000000000008</v>
      </c>
      <c r="F113" s="14">
        <v>91</v>
      </c>
      <c r="G113" s="14">
        <v>20</v>
      </c>
      <c r="H113" s="14">
        <v>8.1</v>
      </c>
      <c r="I113" s="14">
        <v>97</v>
      </c>
      <c r="J113" s="14" t="s">
        <v>18</v>
      </c>
      <c r="K113" s="14" t="s">
        <v>68</v>
      </c>
      <c r="L113" s="17">
        <v>3675000</v>
      </c>
      <c r="M113" s="16"/>
    </row>
    <row r="114" spans="1:13" x14ac:dyDescent="0.25">
      <c r="A114" s="14">
        <v>107</v>
      </c>
      <c r="B114" s="14" t="s">
        <v>67</v>
      </c>
      <c r="C114" s="14" t="s">
        <v>552</v>
      </c>
      <c r="D114" s="14" t="s">
        <v>204</v>
      </c>
      <c r="E114" s="14">
        <v>8.1300000000000008</v>
      </c>
      <c r="F114" s="14">
        <v>91</v>
      </c>
      <c r="G114" s="14">
        <v>15</v>
      </c>
      <c r="H114" s="14">
        <v>8.16</v>
      </c>
      <c r="I114" s="14">
        <v>92</v>
      </c>
      <c r="J114" s="14" t="s">
        <v>18</v>
      </c>
      <c r="K114" s="14" t="s">
        <v>68</v>
      </c>
      <c r="L114" s="17">
        <v>3675000</v>
      </c>
      <c r="M114" s="16"/>
    </row>
    <row r="115" spans="1:13" x14ac:dyDescent="0.25">
      <c r="A115" s="14">
        <v>108</v>
      </c>
      <c r="B115" s="14" t="s">
        <v>308</v>
      </c>
      <c r="C115" s="14" t="s">
        <v>553</v>
      </c>
      <c r="D115" s="14" t="s">
        <v>554</v>
      </c>
      <c r="E115" s="14">
        <v>8.1300000000000008</v>
      </c>
      <c r="F115" s="14">
        <v>90</v>
      </c>
      <c r="G115" s="14">
        <v>20</v>
      </c>
      <c r="H115" s="14">
        <v>8.07</v>
      </c>
      <c r="I115" s="14">
        <v>102</v>
      </c>
      <c r="J115" s="14" t="s">
        <v>18</v>
      </c>
      <c r="K115" s="14" t="s">
        <v>68</v>
      </c>
      <c r="L115" s="17">
        <v>3675000</v>
      </c>
      <c r="M115" s="16"/>
    </row>
    <row r="116" spans="1:13" x14ac:dyDescent="0.25">
      <c r="A116" s="14">
        <v>109</v>
      </c>
      <c r="B116" s="14" t="s">
        <v>309</v>
      </c>
      <c r="C116" s="14" t="s">
        <v>555</v>
      </c>
      <c r="D116" s="14" t="s">
        <v>449</v>
      </c>
      <c r="E116" s="14">
        <v>8.1199999999999992</v>
      </c>
      <c r="F116" s="14">
        <v>96</v>
      </c>
      <c r="G116" s="14">
        <v>25</v>
      </c>
      <c r="H116" s="14">
        <v>7.81</v>
      </c>
      <c r="I116" s="14">
        <v>105</v>
      </c>
      <c r="J116" s="14" t="s">
        <v>18</v>
      </c>
      <c r="K116" s="14" t="s">
        <v>68</v>
      </c>
      <c r="L116" s="17">
        <v>3675000</v>
      </c>
      <c r="M116" s="16"/>
    </row>
    <row r="117" spans="1:13" x14ac:dyDescent="0.25">
      <c r="A117" s="14">
        <v>110</v>
      </c>
      <c r="B117" s="14" t="s">
        <v>310</v>
      </c>
      <c r="C117" s="14" t="s">
        <v>556</v>
      </c>
      <c r="D117" s="14" t="s">
        <v>202</v>
      </c>
      <c r="E117" s="14">
        <v>8.0500000000000007</v>
      </c>
      <c r="F117" s="14">
        <v>82</v>
      </c>
      <c r="G117" s="14">
        <v>20</v>
      </c>
      <c r="H117" s="14">
        <v>7.49</v>
      </c>
      <c r="I117" s="14">
        <v>97</v>
      </c>
      <c r="J117" s="14" t="s">
        <v>18</v>
      </c>
      <c r="K117" s="14" t="s">
        <v>68</v>
      </c>
      <c r="L117" s="17">
        <v>3675000</v>
      </c>
      <c r="M117" s="16"/>
    </row>
    <row r="118" spans="1:13" x14ac:dyDescent="0.25">
      <c r="A118" s="14">
        <v>111</v>
      </c>
      <c r="B118" s="14" t="s">
        <v>71</v>
      </c>
      <c r="C118" s="14" t="s">
        <v>437</v>
      </c>
      <c r="D118" s="14" t="s">
        <v>557</v>
      </c>
      <c r="E118" s="14">
        <v>8.0299999999999994</v>
      </c>
      <c r="F118" s="14">
        <v>90</v>
      </c>
      <c r="G118" s="14">
        <v>20</v>
      </c>
      <c r="H118" s="14">
        <v>7.96</v>
      </c>
      <c r="I118" s="14">
        <v>97</v>
      </c>
      <c r="J118" s="14" t="s">
        <v>18</v>
      </c>
      <c r="K118" s="14" t="s">
        <v>68</v>
      </c>
      <c r="L118" s="17">
        <v>3675000</v>
      </c>
      <c r="M118" s="16"/>
    </row>
    <row r="119" spans="1:13" x14ac:dyDescent="0.25">
      <c r="A119" s="14">
        <v>112</v>
      </c>
      <c r="B119" s="14" t="s">
        <v>69</v>
      </c>
      <c r="C119" s="14" t="s">
        <v>558</v>
      </c>
      <c r="D119" s="14" t="s">
        <v>213</v>
      </c>
      <c r="E119" s="14">
        <v>8.27</v>
      </c>
      <c r="F119" s="14">
        <v>78</v>
      </c>
      <c r="G119" s="14">
        <v>15</v>
      </c>
      <c r="H119" s="14">
        <v>7.99</v>
      </c>
      <c r="I119" s="14">
        <v>98</v>
      </c>
      <c r="J119" s="14" t="s">
        <v>28</v>
      </c>
      <c r="K119" s="14" t="s">
        <v>68</v>
      </c>
      <c r="L119" s="17">
        <v>3350000</v>
      </c>
      <c r="M119" s="16"/>
    </row>
    <row r="120" spans="1:13" x14ac:dyDescent="0.25">
      <c r="A120" s="14">
        <v>113</v>
      </c>
      <c r="B120" s="14" t="s">
        <v>84</v>
      </c>
      <c r="C120" s="14" t="s">
        <v>209</v>
      </c>
      <c r="D120" s="14" t="s">
        <v>559</v>
      </c>
      <c r="E120" s="14">
        <v>8.67</v>
      </c>
      <c r="F120" s="14">
        <v>85</v>
      </c>
      <c r="G120" s="14">
        <v>18</v>
      </c>
      <c r="H120" s="14">
        <v>8.39</v>
      </c>
      <c r="I120" s="14">
        <v>99</v>
      </c>
      <c r="J120" s="14" t="s">
        <v>18</v>
      </c>
      <c r="K120" s="14" t="s">
        <v>83</v>
      </c>
      <c r="L120" s="17">
        <v>3675000</v>
      </c>
      <c r="M120" s="16"/>
    </row>
    <row r="121" spans="1:13" x14ac:dyDescent="0.25">
      <c r="A121" s="14">
        <v>114</v>
      </c>
      <c r="B121" s="14" t="s">
        <v>85</v>
      </c>
      <c r="C121" s="14" t="s">
        <v>560</v>
      </c>
      <c r="D121" s="14" t="s">
        <v>483</v>
      </c>
      <c r="E121" s="14">
        <v>8.61</v>
      </c>
      <c r="F121" s="14">
        <v>82</v>
      </c>
      <c r="G121" s="14">
        <v>18</v>
      </c>
      <c r="H121" s="14">
        <v>8.08</v>
      </c>
      <c r="I121" s="14">
        <v>99</v>
      </c>
      <c r="J121" s="14" t="s">
        <v>18</v>
      </c>
      <c r="K121" s="14" t="s">
        <v>83</v>
      </c>
      <c r="L121" s="17">
        <v>3675000</v>
      </c>
      <c r="M121" s="16"/>
    </row>
    <row r="122" spans="1:13" x14ac:dyDescent="0.25">
      <c r="A122" s="14">
        <v>115</v>
      </c>
      <c r="B122" s="14" t="s">
        <v>311</v>
      </c>
      <c r="C122" s="14" t="s">
        <v>561</v>
      </c>
      <c r="D122" s="14" t="s">
        <v>200</v>
      </c>
      <c r="E122" s="14">
        <v>8.41</v>
      </c>
      <c r="F122" s="14">
        <v>85</v>
      </c>
      <c r="G122" s="14">
        <v>23</v>
      </c>
      <c r="H122" s="14">
        <v>7.97</v>
      </c>
      <c r="I122" s="14">
        <v>104</v>
      </c>
      <c r="J122" s="14" t="s">
        <v>18</v>
      </c>
      <c r="K122" s="14" t="s">
        <v>83</v>
      </c>
      <c r="L122" s="17">
        <v>3675000</v>
      </c>
      <c r="M122" s="16"/>
    </row>
    <row r="123" spans="1:13" x14ac:dyDescent="0.25">
      <c r="A123" s="14">
        <v>116</v>
      </c>
      <c r="B123" s="14" t="s">
        <v>312</v>
      </c>
      <c r="C123" s="14" t="s">
        <v>562</v>
      </c>
      <c r="D123" s="14" t="s">
        <v>213</v>
      </c>
      <c r="E123" s="14">
        <v>8.34</v>
      </c>
      <c r="F123" s="14">
        <v>96</v>
      </c>
      <c r="G123" s="14">
        <v>16</v>
      </c>
      <c r="H123" s="14">
        <v>7.65</v>
      </c>
      <c r="I123" s="14">
        <v>99</v>
      </c>
      <c r="J123" s="14" t="s">
        <v>18</v>
      </c>
      <c r="K123" s="14" t="s">
        <v>83</v>
      </c>
      <c r="L123" s="17">
        <v>3675000</v>
      </c>
      <c r="M123" s="16"/>
    </row>
    <row r="124" spans="1:13" x14ac:dyDescent="0.25">
      <c r="A124" s="14">
        <v>117</v>
      </c>
      <c r="B124" s="14" t="s">
        <v>313</v>
      </c>
      <c r="C124" s="14" t="s">
        <v>563</v>
      </c>
      <c r="D124" s="14" t="s">
        <v>564</v>
      </c>
      <c r="E124" s="14">
        <v>8.33</v>
      </c>
      <c r="F124" s="14">
        <v>87</v>
      </c>
      <c r="G124" s="14">
        <v>21</v>
      </c>
      <c r="H124" s="14">
        <v>7.96</v>
      </c>
      <c r="I124" s="14">
        <v>107</v>
      </c>
      <c r="J124" s="14" t="s">
        <v>18</v>
      </c>
      <c r="K124" s="14" t="s">
        <v>83</v>
      </c>
      <c r="L124" s="17">
        <v>3675000</v>
      </c>
      <c r="M124" s="16"/>
    </row>
    <row r="125" spans="1:13" x14ac:dyDescent="0.25">
      <c r="A125" s="14">
        <v>118</v>
      </c>
      <c r="B125" s="14" t="s">
        <v>314</v>
      </c>
      <c r="C125" s="14" t="s">
        <v>417</v>
      </c>
      <c r="D125" s="14" t="s">
        <v>208</v>
      </c>
      <c r="E125" s="14">
        <v>8.2799999999999994</v>
      </c>
      <c r="F125" s="14">
        <v>82</v>
      </c>
      <c r="G125" s="14">
        <v>16</v>
      </c>
      <c r="H125" s="14">
        <v>7.94</v>
      </c>
      <c r="I125" s="14">
        <v>99</v>
      </c>
      <c r="J125" s="14" t="s">
        <v>18</v>
      </c>
      <c r="K125" s="14" t="s">
        <v>83</v>
      </c>
      <c r="L125" s="17">
        <v>3675000</v>
      </c>
      <c r="M125" s="16"/>
    </row>
    <row r="126" spans="1:13" x14ac:dyDescent="0.25">
      <c r="A126" s="14">
        <v>119</v>
      </c>
      <c r="B126" s="14" t="s">
        <v>98</v>
      </c>
      <c r="C126" s="14" t="s">
        <v>565</v>
      </c>
      <c r="D126" s="14" t="s">
        <v>223</v>
      </c>
      <c r="E126" s="14">
        <v>8.75</v>
      </c>
      <c r="F126" s="14">
        <v>91</v>
      </c>
      <c r="G126" s="14">
        <v>18</v>
      </c>
      <c r="H126" s="14">
        <v>8.42</v>
      </c>
      <c r="I126" s="14">
        <v>105</v>
      </c>
      <c r="J126" s="14" t="s">
        <v>18</v>
      </c>
      <c r="K126" s="14" t="s">
        <v>99</v>
      </c>
      <c r="L126" s="17">
        <v>3675000</v>
      </c>
      <c r="M126" s="16"/>
    </row>
    <row r="127" spans="1:13" x14ac:dyDescent="0.25">
      <c r="A127" s="14">
        <v>120</v>
      </c>
      <c r="B127" s="14" t="s">
        <v>315</v>
      </c>
      <c r="C127" s="14" t="s">
        <v>566</v>
      </c>
      <c r="D127" s="14" t="s">
        <v>567</v>
      </c>
      <c r="E127" s="14">
        <v>8.67</v>
      </c>
      <c r="F127" s="14">
        <v>80</v>
      </c>
      <c r="G127" s="14">
        <v>15</v>
      </c>
      <c r="H127" s="14">
        <v>7.82</v>
      </c>
      <c r="I127" s="14">
        <v>102</v>
      </c>
      <c r="J127" s="14" t="s">
        <v>18</v>
      </c>
      <c r="K127" s="14" t="s">
        <v>99</v>
      </c>
      <c r="L127" s="17">
        <v>3675000</v>
      </c>
      <c r="M127" s="16"/>
    </row>
    <row r="128" spans="1:13" x14ac:dyDescent="0.25">
      <c r="A128" s="14">
        <v>121</v>
      </c>
      <c r="B128" s="14" t="s">
        <v>316</v>
      </c>
      <c r="C128" s="14" t="s">
        <v>415</v>
      </c>
      <c r="D128" s="14" t="s">
        <v>568</v>
      </c>
      <c r="E128" s="14">
        <v>8.64</v>
      </c>
      <c r="F128" s="14">
        <v>92</v>
      </c>
      <c r="G128" s="14">
        <v>18</v>
      </c>
      <c r="H128" s="14">
        <v>8.1</v>
      </c>
      <c r="I128" s="14">
        <v>110</v>
      </c>
      <c r="J128" s="14" t="s">
        <v>18</v>
      </c>
      <c r="K128" s="14" t="s">
        <v>99</v>
      </c>
      <c r="L128" s="17">
        <v>3675000</v>
      </c>
      <c r="M128" s="16"/>
    </row>
    <row r="129" spans="1:13" x14ac:dyDescent="0.25">
      <c r="A129" s="14">
        <v>122</v>
      </c>
      <c r="B129" s="14" t="s">
        <v>317</v>
      </c>
      <c r="C129" s="14" t="s">
        <v>569</v>
      </c>
      <c r="D129" s="14" t="s">
        <v>570</v>
      </c>
      <c r="E129" s="14">
        <v>8.1999999999999993</v>
      </c>
      <c r="F129" s="14">
        <v>82</v>
      </c>
      <c r="G129" s="14">
        <v>15</v>
      </c>
      <c r="H129" s="14">
        <v>7.67</v>
      </c>
      <c r="I129" s="14">
        <v>102</v>
      </c>
      <c r="J129" s="14" t="s">
        <v>18</v>
      </c>
      <c r="K129" s="14" t="s">
        <v>99</v>
      </c>
      <c r="L129" s="17">
        <v>3675000</v>
      </c>
      <c r="M129" s="16"/>
    </row>
    <row r="130" spans="1:13" x14ac:dyDescent="0.25">
      <c r="A130" s="14">
        <v>123</v>
      </c>
      <c r="B130" s="14" t="s">
        <v>318</v>
      </c>
      <c r="C130" s="14" t="s">
        <v>571</v>
      </c>
      <c r="D130" s="14" t="s">
        <v>572</v>
      </c>
      <c r="E130" s="14">
        <v>8.17</v>
      </c>
      <c r="F130" s="14">
        <v>86</v>
      </c>
      <c r="G130" s="14">
        <v>15</v>
      </c>
      <c r="H130" s="14">
        <v>7.24</v>
      </c>
      <c r="I130" s="14">
        <v>100</v>
      </c>
      <c r="J130" s="14" t="s">
        <v>18</v>
      </c>
      <c r="K130" s="14" t="s">
        <v>99</v>
      </c>
      <c r="L130" s="17">
        <v>3675000</v>
      </c>
      <c r="M130" s="16"/>
    </row>
    <row r="131" spans="1:13" x14ac:dyDescent="0.25">
      <c r="A131" s="14">
        <v>124</v>
      </c>
      <c r="B131" s="14" t="s">
        <v>120</v>
      </c>
      <c r="C131" s="14" t="s">
        <v>203</v>
      </c>
      <c r="D131" s="14" t="s">
        <v>573</v>
      </c>
      <c r="E131" s="14">
        <v>8.43</v>
      </c>
      <c r="F131" s="14">
        <v>95</v>
      </c>
      <c r="G131" s="14">
        <v>23</v>
      </c>
      <c r="H131" s="14">
        <v>8.09</v>
      </c>
      <c r="I131" s="14">
        <v>112</v>
      </c>
      <c r="J131" s="14" t="s">
        <v>18</v>
      </c>
      <c r="K131" s="14" t="s">
        <v>117</v>
      </c>
      <c r="L131" s="17">
        <v>3675000</v>
      </c>
      <c r="M131" s="16"/>
    </row>
    <row r="132" spans="1:13" x14ac:dyDescent="0.25">
      <c r="A132" s="14">
        <v>125</v>
      </c>
      <c r="B132" s="14" t="s">
        <v>116</v>
      </c>
      <c r="C132" s="14" t="s">
        <v>574</v>
      </c>
      <c r="D132" s="14" t="s">
        <v>575</v>
      </c>
      <c r="E132" s="14">
        <v>8.0299999999999994</v>
      </c>
      <c r="F132" s="14">
        <v>93</v>
      </c>
      <c r="G132" s="14">
        <v>16</v>
      </c>
      <c r="H132" s="14">
        <v>8.3000000000000007</v>
      </c>
      <c r="I132" s="14">
        <v>96</v>
      </c>
      <c r="J132" s="14" t="s">
        <v>18</v>
      </c>
      <c r="K132" s="14" t="s">
        <v>117</v>
      </c>
      <c r="L132" s="17">
        <v>3675000</v>
      </c>
      <c r="M132" s="16"/>
    </row>
    <row r="133" spans="1:13" x14ac:dyDescent="0.25">
      <c r="A133" s="14">
        <v>126</v>
      </c>
      <c r="B133" s="14" t="s">
        <v>319</v>
      </c>
      <c r="C133" s="14" t="s">
        <v>551</v>
      </c>
      <c r="D133" s="14" t="s">
        <v>576</v>
      </c>
      <c r="E133" s="14">
        <v>8.02</v>
      </c>
      <c r="F133" s="14">
        <v>87</v>
      </c>
      <c r="G133" s="14">
        <v>22</v>
      </c>
      <c r="H133" s="14">
        <v>8</v>
      </c>
      <c r="I133" s="14">
        <v>113</v>
      </c>
      <c r="J133" s="14" t="s">
        <v>18</v>
      </c>
      <c r="K133" s="14" t="s">
        <v>117</v>
      </c>
      <c r="L133" s="17">
        <v>3675000</v>
      </c>
      <c r="M133" s="16"/>
    </row>
    <row r="134" spans="1:13" x14ac:dyDescent="0.25">
      <c r="A134" s="14">
        <v>127</v>
      </c>
      <c r="B134" s="14" t="s">
        <v>320</v>
      </c>
      <c r="C134" s="14" t="s">
        <v>209</v>
      </c>
      <c r="D134" s="14" t="s">
        <v>577</v>
      </c>
      <c r="E134" s="14">
        <v>8.02</v>
      </c>
      <c r="F134" s="14">
        <v>87</v>
      </c>
      <c r="G134" s="14">
        <v>21</v>
      </c>
      <c r="H134" s="14">
        <v>7.74</v>
      </c>
      <c r="I134" s="14">
        <v>107</v>
      </c>
      <c r="J134" s="14" t="s">
        <v>18</v>
      </c>
      <c r="K134" s="14" t="s">
        <v>117</v>
      </c>
      <c r="L134" s="17">
        <v>3675000</v>
      </c>
      <c r="M134" s="16"/>
    </row>
    <row r="135" spans="1:13" x14ac:dyDescent="0.25">
      <c r="A135" s="14">
        <v>128</v>
      </c>
      <c r="B135" s="14" t="s">
        <v>119</v>
      </c>
      <c r="C135" s="14" t="s">
        <v>578</v>
      </c>
      <c r="D135" s="14" t="s">
        <v>576</v>
      </c>
      <c r="E135" s="14">
        <v>8</v>
      </c>
      <c r="F135" s="14">
        <v>91</v>
      </c>
      <c r="G135" s="14">
        <v>19</v>
      </c>
      <c r="H135" s="14">
        <v>7.73</v>
      </c>
      <c r="I135" s="14">
        <v>105</v>
      </c>
      <c r="J135" s="14" t="s">
        <v>18</v>
      </c>
      <c r="K135" s="14" t="s">
        <v>117</v>
      </c>
      <c r="L135" s="17">
        <v>3675000</v>
      </c>
      <c r="M135" s="16"/>
    </row>
    <row r="136" spans="1:13" x14ac:dyDescent="0.25">
      <c r="A136" s="14">
        <v>129</v>
      </c>
      <c r="B136" s="14" t="s">
        <v>321</v>
      </c>
      <c r="C136" s="14" t="s">
        <v>579</v>
      </c>
      <c r="D136" s="14" t="s">
        <v>449</v>
      </c>
      <c r="E136" s="14">
        <v>7.94</v>
      </c>
      <c r="F136" s="14">
        <v>91</v>
      </c>
      <c r="G136" s="14">
        <v>16</v>
      </c>
      <c r="H136" s="14">
        <v>7.68</v>
      </c>
      <c r="I136" s="14">
        <v>107</v>
      </c>
      <c r="J136" s="14" t="s">
        <v>28</v>
      </c>
      <c r="K136" s="14" t="s">
        <v>117</v>
      </c>
      <c r="L136" s="17">
        <v>3350000</v>
      </c>
      <c r="M136" s="16"/>
    </row>
    <row r="137" spans="1:13" x14ac:dyDescent="0.25">
      <c r="A137" s="14">
        <v>130</v>
      </c>
      <c r="B137" s="14" t="s">
        <v>118</v>
      </c>
      <c r="C137" s="14" t="s">
        <v>580</v>
      </c>
      <c r="D137" s="14" t="s">
        <v>554</v>
      </c>
      <c r="E137" s="14">
        <v>7.89</v>
      </c>
      <c r="F137" s="14">
        <v>73</v>
      </c>
      <c r="G137" s="14">
        <v>23</v>
      </c>
      <c r="H137" s="14">
        <v>7.81</v>
      </c>
      <c r="I137" s="14">
        <v>106</v>
      </c>
      <c r="J137" s="14" t="s">
        <v>28</v>
      </c>
      <c r="K137" s="14" t="s">
        <v>117</v>
      </c>
      <c r="L137" s="17">
        <v>3350000</v>
      </c>
      <c r="M137" s="16" t="s">
        <v>708</v>
      </c>
    </row>
    <row r="138" spans="1:13" x14ac:dyDescent="0.25">
      <c r="A138" s="14">
        <v>131</v>
      </c>
      <c r="B138" s="14" t="s">
        <v>322</v>
      </c>
      <c r="C138" s="14" t="s">
        <v>437</v>
      </c>
      <c r="D138" s="14" t="s">
        <v>213</v>
      </c>
      <c r="E138" s="14">
        <v>7.85</v>
      </c>
      <c r="F138" s="14">
        <v>85</v>
      </c>
      <c r="G138" s="14">
        <v>20</v>
      </c>
      <c r="H138" s="14">
        <v>7.66</v>
      </c>
      <c r="I138" s="14">
        <v>103</v>
      </c>
      <c r="J138" s="14" t="s">
        <v>28</v>
      </c>
      <c r="K138" s="14" t="s">
        <v>117</v>
      </c>
      <c r="L138" s="17">
        <v>3350000</v>
      </c>
      <c r="M138" s="16"/>
    </row>
    <row r="139" spans="1:13" x14ac:dyDescent="0.25">
      <c r="A139" s="14">
        <v>132</v>
      </c>
      <c r="B139" s="14" t="s">
        <v>53</v>
      </c>
      <c r="C139" s="14" t="s">
        <v>581</v>
      </c>
      <c r="D139" s="14" t="s">
        <v>545</v>
      </c>
      <c r="E139" s="14">
        <v>8.8800000000000008</v>
      </c>
      <c r="F139" s="14">
        <v>85</v>
      </c>
      <c r="G139" s="14">
        <v>16</v>
      </c>
      <c r="H139" s="14">
        <v>8.19</v>
      </c>
      <c r="I139" s="14">
        <v>96</v>
      </c>
      <c r="J139" s="14" t="s">
        <v>18</v>
      </c>
      <c r="K139" s="14" t="s">
        <v>52</v>
      </c>
      <c r="L139" s="17">
        <v>3675000</v>
      </c>
      <c r="M139" s="16"/>
    </row>
    <row r="140" spans="1:13" x14ac:dyDescent="0.25">
      <c r="A140" s="14">
        <v>133</v>
      </c>
      <c r="B140" s="14" t="s">
        <v>323</v>
      </c>
      <c r="C140" s="14" t="s">
        <v>582</v>
      </c>
      <c r="D140" s="14" t="s">
        <v>583</v>
      </c>
      <c r="E140" s="14">
        <v>8.7799999999999994</v>
      </c>
      <c r="F140" s="14">
        <v>82</v>
      </c>
      <c r="G140" s="14">
        <v>16</v>
      </c>
      <c r="H140" s="14">
        <v>8</v>
      </c>
      <c r="I140" s="14">
        <v>107</v>
      </c>
      <c r="J140" s="14" t="s">
        <v>18</v>
      </c>
      <c r="K140" s="14" t="s">
        <v>52</v>
      </c>
      <c r="L140" s="17">
        <v>3675000</v>
      </c>
      <c r="M140" s="16"/>
    </row>
    <row r="141" spans="1:13" x14ac:dyDescent="0.25">
      <c r="A141" s="14">
        <v>134</v>
      </c>
      <c r="B141" s="14" t="s">
        <v>51</v>
      </c>
      <c r="C141" s="14" t="s">
        <v>437</v>
      </c>
      <c r="D141" s="14" t="s">
        <v>213</v>
      </c>
      <c r="E141" s="14">
        <v>8.52</v>
      </c>
      <c r="F141" s="14">
        <v>84</v>
      </c>
      <c r="G141" s="14">
        <v>21</v>
      </c>
      <c r="H141" s="14">
        <v>8.52</v>
      </c>
      <c r="I141" s="14">
        <v>106</v>
      </c>
      <c r="J141" s="14" t="s">
        <v>18</v>
      </c>
      <c r="K141" s="14" t="s">
        <v>52</v>
      </c>
      <c r="L141" s="17">
        <v>3675000</v>
      </c>
      <c r="M141" s="16"/>
    </row>
    <row r="142" spans="1:13" x14ac:dyDescent="0.25">
      <c r="A142" s="14">
        <v>135</v>
      </c>
      <c r="B142" s="14" t="s">
        <v>324</v>
      </c>
      <c r="C142" s="14" t="s">
        <v>584</v>
      </c>
      <c r="D142" s="14" t="s">
        <v>585</v>
      </c>
      <c r="E142" s="14">
        <v>8.5</v>
      </c>
      <c r="F142" s="14">
        <v>83</v>
      </c>
      <c r="G142" s="14">
        <v>23</v>
      </c>
      <c r="H142" s="14">
        <v>8.08</v>
      </c>
      <c r="I142" s="14">
        <v>106</v>
      </c>
      <c r="J142" s="14" t="s">
        <v>18</v>
      </c>
      <c r="K142" s="14" t="s">
        <v>52</v>
      </c>
      <c r="L142" s="17">
        <v>3675000</v>
      </c>
      <c r="M142" s="16"/>
    </row>
    <row r="143" spans="1:13" x14ac:dyDescent="0.25">
      <c r="A143" s="14">
        <v>136</v>
      </c>
      <c r="B143" s="14" t="s">
        <v>325</v>
      </c>
      <c r="C143" s="14" t="s">
        <v>417</v>
      </c>
      <c r="D143" s="14" t="s">
        <v>238</v>
      </c>
      <c r="E143" s="14">
        <v>8.48</v>
      </c>
      <c r="F143" s="14">
        <v>82</v>
      </c>
      <c r="G143" s="14">
        <v>23</v>
      </c>
      <c r="H143" s="14">
        <v>8</v>
      </c>
      <c r="I143" s="14">
        <v>101</v>
      </c>
      <c r="J143" s="14" t="s">
        <v>18</v>
      </c>
      <c r="K143" s="14" t="s">
        <v>52</v>
      </c>
      <c r="L143" s="17">
        <v>3675000</v>
      </c>
      <c r="M143" s="16"/>
    </row>
    <row r="144" spans="1:13" x14ac:dyDescent="0.25">
      <c r="A144" s="14">
        <v>137</v>
      </c>
      <c r="B144" s="14" t="s">
        <v>326</v>
      </c>
      <c r="C144" s="14" t="s">
        <v>552</v>
      </c>
      <c r="D144" s="14" t="s">
        <v>554</v>
      </c>
      <c r="E144" s="14">
        <v>8.44</v>
      </c>
      <c r="F144" s="14">
        <v>85</v>
      </c>
      <c r="G144" s="14">
        <v>16</v>
      </c>
      <c r="H144" s="14">
        <v>7.78</v>
      </c>
      <c r="I144" s="14">
        <v>96</v>
      </c>
      <c r="J144" s="14" t="s">
        <v>18</v>
      </c>
      <c r="K144" s="14" t="s">
        <v>52</v>
      </c>
      <c r="L144" s="17">
        <v>3675000</v>
      </c>
      <c r="M144" s="16"/>
    </row>
    <row r="145" spans="1:13" x14ac:dyDescent="0.25">
      <c r="A145" s="14">
        <v>138</v>
      </c>
      <c r="B145" s="14" t="s">
        <v>327</v>
      </c>
      <c r="C145" s="14" t="s">
        <v>586</v>
      </c>
      <c r="D145" s="14" t="s">
        <v>587</v>
      </c>
      <c r="E145" s="14">
        <v>8.81</v>
      </c>
      <c r="F145" s="14">
        <v>96</v>
      </c>
      <c r="G145" s="14">
        <v>21</v>
      </c>
      <c r="H145" s="14">
        <v>8.36</v>
      </c>
      <c r="I145" s="14">
        <v>101</v>
      </c>
      <c r="J145" s="14" t="s">
        <v>18</v>
      </c>
      <c r="K145" s="14" t="s">
        <v>87</v>
      </c>
      <c r="L145" s="17">
        <v>3675000</v>
      </c>
      <c r="M145" s="16"/>
    </row>
    <row r="146" spans="1:13" x14ac:dyDescent="0.25">
      <c r="A146" s="14">
        <v>139</v>
      </c>
      <c r="B146" s="14" t="s">
        <v>328</v>
      </c>
      <c r="C146" s="14" t="s">
        <v>417</v>
      </c>
      <c r="D146" s="14" t="s">
        <v>430</v>
      </c>
      <c r="E146" s="14">
        <v>8.75</v>
      </c>
      <c r="F146" s="14">
        <v>91</v>
      </c>
      <c r="G146" s="14">
        <v>16</v>
      </c>
      <c r="H146" s="14">
        <v>8.6</v>
      </c>
      <c r="I146" s="14">
        <v>96</v>
      </c>
      <c r="J146" s="14" t="s">
        <v>18</v>
      </c>
      <c r="K146" s="14" t="s">
        <v>87</v>
      </c>
      <c r="L146" s="17">
        <v>3675000</v>
      </c>
      <c r="M146" s="16"/>
    </row>
    <row r="147" spans="1:13" x14ac:dyDescent="0.25">
      <c r="A147" s="14">
        <v>140</v>
      </c>
      <c r="B147" s="14" t="s">
        <v>329</v>
      </c>
      <c r="C147" s="14" t="s">
        <v>588</v>
      </c>
      <c r="D147" s="14" t="s">
        <v>589</v>
      </c>
      <c r="E147" s="14">
        <v>8.75</v>
      </c>
      <c r="F147" s="14">
        <v>90</v>
      </c>
      <c r="G147" s="14">
        <v>18</v>
      </c>
      <c r="H147" s="14">
        <v>8.4700000000000006</v>
      </c>
      <c r="I147" s="14">
        <v>101</v>
      </c>
      <c r="J147" s="14" t="s">
        <v>18</v>
      </c>
      <c r="K147" s="14" t="s">
        <v>87</v>
      </c>
      <c r="L147" s="17">
        <v>3675000</v>
      </c>
      <c r="M147" s="16"/>
    </row>
    <row r="148" spans="1:13" x14ac:dyDescent="0.25">
      <c r="A148" s="14">
        <v>141</v>
      </c>
      <c r="B148" s="14" t="s">
        <v>88</v>
      </c>
      <c r="C148" s="14" t="s">
        <v>590</v>
      </c>
      <c r="D148" s="14" t="s">
        <v>583</v>
      </c>
      <c r="E148" s="14">
        <v>8.65</v>
      </c>
      <c r="F148" s="14">
        <v>85</v>
      </c>
      <c r="G148" s="14">
        <v>20</v>
      </c>
      <c r="H148" s="14">
        <v>8.4700000000000006</v>
      </c>
      <c r="I148" s="14">
        <v>104</v>
      </c>
      <c r="J148" s="14" t="s">
        <v>18</v>
      </c>
      <c r="K148" s="14" t="s">
        <v>87</v>
      </c>
      <c r="L148" s="17">
        <v>3675000</v>
      </c>
      <c r="M148" s="16"/>
    </row>
    <row r="149" spans="1:13" x14ac:dyDescent="0.25">
      <c r="A149" s="14">
        <v>142</v>
      </c>
      <c r="B149" s="14" t="s">
        <v>86</v>
      </c>
      <c r="C149" s="14" t="s">
        <v>591</v>
      </c>
      <c r="D149" s="14" t="s">
        <v>592</v>
      </c>
      <c r="E149" s="14">
        <v>8.41</v>
      </c>
      <c r="F149" s="14">
        <v>90</v>
      </c>
      <c r="G149" s="14">
        <v>16</v>
      </c>
      <c r="H149" s="14">
        <v>8.57</v>
      </c>
      <c r="I149" s="14">
        <v>100</v>
      </c>
      <c r="J149" s="14" t="s">
        <v>18</v>
      </c>
      <c r="K149" s="14" t="s">
        <v>87</v>
      </c>
      <c r="L149" s="17">
        <v>3675000</v>
      </c>
      <c r="M149" s="16"/>
    </row>
    <row r="150" spans="1:13" x14ac:dyDescent="0.25">
      <c r="A150" s="14">
        <v>143</v>
      </c>
      <c r="B150" s="14" t="s">
        <v>330</v>
      </c>
      <c r="C150" s="14" t="s">
        <v>593</v>
      </c>
      <c r="D150" s="14" t="s">
        <v>594</v>
      </c>
      <c r="E150" s="14">
        <v>8.41</v>
      </c>
      <c r="F150" s="14">
        <v>81</v>
      </c>
      <c r="G150" s="14">
        <v>16</v>
      </c>
      <c r="H150" s="14">
        <v>8.17</v>
      </c>
      <c r="I150" s="14">
        <v>96</v>
      </c>
      <c r="J150" s="14" t="s">
        <v>18</v>
      </c>
      <c r="K150" s="14" t="s">
        <v>87</v>
      </c>
      <c r="L150" s="17">
        <v>3675000</v>
      </c>
      <c r="M150" s="16"/>
    </row>
    <row r="151" spans="1:13" x14ac:dyDescent="0.25">
      <c r="A151" s="14">
        <v>144</v>
      </c>
      <c r="B151" s="14" t="s">
        <v>331</v>
      </c>
      <c r="C151" s="14" t="s">
        <v>552</v>
      </c>
      <c r="D151" s="14" t="s">
        <v>229</v>
      </c>
      <c r="E151" s="14">
        <v>8.26</v>
      </c>
      <c r="F151" s="14">
        <v>90</v>
      </c>
      <c r="G151" s="14">
        <v>19</v>
      </c>
      <c r="H151" s="14">
        <v>7.73</v>
      </c>
      <c r="I151" s="14">
        <v>101</v>
      </c>
      <c r="J151" s="14" t="s">
        <v>18</v>
      </c>
      <c r="K151" s="14" t="s">
        <v>121</v>
      </c>
      <c r="L151" s="17">
        <v>3675000</v>
      </c>
      <c r="M151" s="16"/>
    </row>
    <row r="152" spans="1:13" x14ac:dyDescent="0.25">
      <c r="A152" s="14">
        <v>145</v>
      </c>
      <c r="B152" s="14" t="s">
        <v>122</v>
      </c>
      <c r="C152" s="14" t="s">
        <v>595</v>
      </c>
      <c r="D152" s="14" t="s">
        <v>406</v>
      </c>
      <c r="E152" s="14">
        <v>8.19</v>
      </c>
      <c r="F152" s="14">
        <v>91</v>
      </c>
      <c r="G152" s="14">
        <v>21</v>
      </c>
      <c r="H152" s="14">
        <v>7.95</v>
      </c>
      <c r="I152" s="14">
        <v>100</v>
      </c>
      <c r="J152" s="14" t="s">
        <v>18</v>
      </c>
      <c r="K152" s="14" t="s">
        <v>121</v>
      </c>
      <c r="L152" s="17">
        <v>3675000</v>
      </c>
      <c r="M152" s="16"/>
    </row>
    <row r="153" spans="1:13" x14ac:dyDescent="0.25">
      <c r="A153" s="14">
        <v>146</v>
      </c>
      <c r="B153" s="14" t="s">
        <v>123</v>
      </c>
      <c r="C153" s="14" t="s">
        <v>596</v>
      </c>
      <c r="D153" s="14" t="s">
        <v>572</v>
      </c>
      <c r="E153" s="14">
        <v>8.16</v>
      </c>
      <c r="F153" s="14">
        <v>97</v>
      </c>
      <c r="G153" s="14">
        <v>22</v>
      </c>
      <c r="H153" s="14">
        <v>8.01</v>
      </c>
      <c r="I153" s="14">
        <v>93</v>
      </c>
      <c r="J153" s="14" t="s">
        <v>18</v>
      </c>
      <c r="K153" s="14" t="s">
        <v>121</v>
      </c>
      <c r="L153" s="17">
        <v>3675000</v>
      </c>
      <c r="M153" s="16"/>
    </row>
    <row r="154" spans="1:13" x14ac:dyDescent="0.25">
      <c r="A154" s="14">
        <v>147</v>
      </c>
      <c r="B154" s="14" t="s">
        <v>332</v>
      </c>
      <c r="C154" s="14" t="s">
        <v>597</v>
      </c>
      <c r="D154" s="14" t="s">
        <v>564</v>
      </c>
      <c r="E154" s="14">
        <v>8.14</v>
      </c>
      <c r="F154" s="14">
        <v>82</v>
      </c>
      <c r="G154" s="14">
        <v>21</v>
      </c>
      <c r="H154" s="14">
        <v>7.49</v>
      </c>
      <c r="I154" s="14">
        <v>100</v>
      </c>
      <c r="J154" s="14" t="s">
        <v>18</v>
      </c>
      <c r="K154" s="14" t="s">
        <v>121</v>
      </c>
      <c r="L154" s="17">
        <v>3675000</v>
      </c>
      <c r="M154" s="16"/>
    </row>
    <row r="155" spans="1:13" x14ac:dyDescent="0.25">
      <c r="A155" s="14">
        <v>148</v>
      </c>
      <c r="B155" s="14" t="s">
        <v>333</v>
      </c>
      <c r="C155" s="14" t="s">
        <v>598</v>
      </c>
      <c r="D155" s="14" t="s">
        <v>536</v>
      </c>
      <c r="E155" s="14">
        <v>8.0500000000000007</v>
      </c>
      <c r="F155" s="14">
        <v>91</v>
      </c>
      <c r="G155" s="14">
        <v>21</v>
      </c>
      <c r="H155" s="14">
        <v>7.99</v>
      </c>
      <c r="I155" s="14">
        <v>100</v>
      </c>
      <c r="J155" s="14" t="s">
        <v>18</v>
      </c>
      <c r="K155" s="14" t="s">
        <v>121</v>
      </c>
      <c r="L155" s="17">
        <v>3675000</v>
      </c>
      <c r="M155" s="16"/>
    </row>
    <row r="156" spans="1:13" x14ac:dyDescent="0.25">
      <c r="A156" s="14">
        <v>149</v>
      </c>
      <c r="B156" s="14" t="s">
        <v>334</v>
      </c>
      <c r="C156" s="14" t="s">
        <v>593</v>
      </c>
      <c r="D156" s="14" t="s">
        <v>570</v>
      </c>
      <c r="E156" s="14">
        <v>9.41</v>
      </c>
      <c r="F156" s="14">
        <v>100</v>
      </c>
      <c r="G156" s="14">
        <v>18</v>
      </c>
      <c r="H156" s="14">
        <v>8.01</v>
      </c>
      <c r="I156" s="14">
        <v>103</v>
      </c>
      <c r="J156" s="14" t="s">
        <v>50</v>
      </c>
      <c r="K156" s="14" t="s">
        <v>100</v>
      </c>
      <c r="L156" s="17">
        <v>4025000</v>
      </c>
      <c r="M156" s="16" t="s">
        <v>708</v>
      </c>
    </row>
    <row r="157" spans="1:13" x14ac:dyDescent="0.25">
      <c r="A157" s="14">
        <v>150</v>
      </c>
      <c r="B157" s="14" t="s">
        <v>102</v>
      </c>
      <c r="C157" s="14" t="s">
        <v>599</v>
      </c>
      <c r="D157" s="14" t="s">
        <v>600</v>
      </c>
      <c r="E157" s="14">
        <v>9.0499999999999989</v>
      </c>
      <c r="F157" s="14">
        <v>94</v>
      </c>
      <c r="G157" s="14">
        <v>21</v>
      </c>
      <c r="H157" s="14">
        <v>7.98</v>
      </c>
      <c r="I157" s="14">
        <v>116</v>
      </c>
      <c r="J157" s="14" t="s">
        <v>50</v>
      </c>
      <c r="K157" s="14" t="s">
        <v>100</v>
      </c>
      <c r="L157" s="17">
        <v>4025000</v>
      </c>
      <c r="M157" s="16" t="s">
        <v>708</v>
      </c>
    </row>
    <row r="158" spans="1:13" x14ac:dyDescent="0.25">
      <c r="A158" s="14">
        <v>151</v>
      </c>
      <c r="B158" s="14" t="s">
        <v>335</v>
      </c>
      <c r="C158" s="14" t="s">
        <v>601</v>
      </c>
      <c r="D158" s="14" t="s">
        <v>219</v>
      </c>
      <c r="E158" s="14">
        <v>9.0299999999999994</v>
      </c>
      <c r="F158" s="14">
        <v>94</v>
      </c>
      <c r="G158" s="14">
        <v>21</v>
      </c>
      <c r="H158" s="14">
        <v>7.79</v>
      </c>
      <c r="I158" s="14">
        <v>113</v>
      </c>
      <c r="J158" s="14" t="s">
        <v>50</v>
      </c>
      <c r="K158" s="14" t="s">
        <v>100</v>
      </c>
      <c r="L158" s="17">
        <v>4025000</v>
      </c>
      <c r="M158" s="16" t="s">
        <v>708</v>
      </c>
    </row>
    <row r="159" spans="1:13" x14ac:dyDescent="0.25">
      <c r="A159" s="14">
        <v>152</v>
      </c>
      <c r="B159" s="14" t="s">
        <v>101</v>
      </c>
      <c r="C159" s="14" t="s">
        <v>602</v>
      </c>
      <c r="D159" s="14" t="s">
        <v>493</v>
      </c>
      <c r="E159" s="14">
        <v>8.74</v>
      </c>
      <c r="F159" s="14">
        <v>99</v>
      </c>
      <c r="G159" s="14">
        <v>18</v>
      </c>
      <c r="H159" s="14">
        <v>7.8</v>
      </c>
      <c r="I159" s="14">
        <v>108</v>
      </c>
      <c r="J159" s="14" t="s">
        <v>18</v>
      </c>
      <c r="K159" s="14" t="s">
        <v>100</v>
      </c>
      <c r="L159" s="17">
        <v>3675000</v>
      </c>
      <c r="M159" s="16" t="s">
        <v>708</v>
      </c>
    </row>
    <row r="160" spans="1:13" x14ac:dyDescent="0.25">
      <c r="A160" s="14">
        <v>153</v>
      </c>
      <c r="B160" s="14" t="s">
        <v>336</v>
      </c>
      <c r="C160" s="14" t="s">
        <v>603</v>
      </c>
      <c r="D160" s="14" t="s">
        <v>416</v>
      </c>
      <c r="E160" s="14">
        <v>8.0399999999999991</v>
      </c>
      <c r="F160" s="14">
        <v>85</v>
      </c>
      <c r="G160" s="14">
        <v>25</v>
      </c>
      <c r="H160" s="14">
        <v>8.0299999999999994</v>
      </c>
      <c r="I160" s="14">
        <v>113</v>
      </c>
      <c r="J160" s="14" t="s">
        <v>18</v>
      </c>
      <c r="K160" s="14" t="s">
        <v>162</v>
      </c>
      <c r="L160" s="17">
        <v>3675000</v>
      </c>
      <c r="M160" s="16"/>
    </row>
    <row r="161" spans="1:13" x14ac:dyDescent="0.25">
      <c r="A161" s="14">
        <v>154</v>
      </c>
      <c r="B161" s="14" t="s">
        <v>337</v>
      </c>
      <c r="C161" s="14" t="s">
        <v>604</v>
      </c>
      <c r="D161" s="14" t="s">
        <v>605</v>
      </c>
      <c r="E161" s="14">
        <v>8</v>
      </c>
      <c r="F161" s="14">
        <v>80</v>
      </c>
      <c r="G161" s="14">
        <v>20</v>
      </c>
      <c r="H161" s="14">
        <v>7.6</v>
      </c>
      <c r="I161" s="14">
        <v>105</v>
      </c>
      <c r="J161" s="14" t="s">
        <v>18</v>
      </c>
      <c r="K161" s="14" t="s">
        <v>162</v>
      </c>
      <c r="L161" s="17">
        <v>3675000</v>
      </c>
      <c r="M161" s="16"/>
    </row>
    <row r="162" spans="1:13" x14ac:dyDescent="0.25">
      <c r="A162" s="14">
        <v>155</v>
      </c>
      <c r="B162" s="14" t="s">
        <v>338</v>
      </c>
      <c r="C162" s="14" t="s">
        <v>606</v>
      </c>
      <c r="D162" s="14" t="s">
        <v>605</v>
      </c>
      <c r="E162" s="14">
        <v>8.18</v>
      </c>
      <c r="F162" s="14">
        <v>77</v>
      </c>
      <c r="G162" s="14">
        <v>25</v>
      </c>
      <c r="H162" s="14">
        <v>7.96</v>
      </c>
      <c r="I162" s="14">
        <v>110</v>
      </c>
      <c r="J162" s="14" t="s">
        <v>28</v>
      </c>
      <c r="K162" s="14" t="s">
        <v>162</v>
      </c>
      <c r="L162" s="17">
        <v>3350000</v>
      </c>
      <c r="M162" s="16"/>
    </row>
    <row r="163" spans="1:13" x14ac:dyDescent="0.25">
      <c r="A163" s="14">
        <v>156</v>
      </c>
      <c r="B163" s="14" t="s">
        <v>339</v>
      </c>
      <c r="C163" s="14" t="s">
        <v>607</v>
      </c>
      <c r="D163" s="14" t="s">
        <v>554</v>
      </c>
      <c r="E163" s="14">
        <v>7.9</v>
      </c>
      <c r="F163" s="14">
        <v>77</v>
      </c>
      <c r="G163" s="14">
        <v>25</v>
      </c>
      <c r="H163" s="14">
        <v>7.69</v>
      </c>
      <c r="I163" s="14">
        <v>108</v>
      </c>
      <c r="J163" s="14" t="s">
        <v>28</v>
      </c>
      <c r="K163" s="14" t="s">
        <v>162</v>
      </c>
      <c r="L163" s="17">
        <v>3350000</v>
      </c>
      <c r="M163" s="16"/>
    </row>
    <row r="164" spans="1:13" x14ac:dyDescent="0.25">
      <c r="A164" s="14">
        <v>157</v>
      </c>
      <c r="B164" s="14" t="s">
        <v>340</v>
      </c>
      <c r="C164" s="14" t="s">
        <v>446</v>
      </c>
      <c r="D164" s="14" t="s">
        <v>576</v>
      </c>
      <c r="E164" s="14">
        <v>7.88</v>
      </c>
      <c r="F164" s="14">
        <v>80</v>
      </c>
      <c r="G164" s="14">
        <v>20</v>
      </c>
      <c r="H164" s="14">
        <v>7.46</v>
      </c>
      <c r="I164" s="14">
        <v>103</v>
      </c>
      <c r="J164" s="14" t="s">
        <v>28</v>
      </c>
      <c r="K164" s="14" t="s">
        <v>162</v>
      </c>
      <c r="L164" s="17">
        <v>3350000</v>
      </c>
      <c r="M164" s="16"/>
    </row>
    <row r="165" spans="1:13" x14ac:dyDescent="0.25">
      <c r="A165" s="14">
        <v>158</v>
      </c>
      <c r="B165" s="14" t="s">
        <v>341</v>
      </c>
      <c r="C165" s="14" t="s">
        <v>608</v>
      </c>
      <c r="D165" s="14" t="s">
        <v>605</v>
      </c>
      <c r="E165" s="14">
        <v>7.7</v>
      </c>
      <c r="F165" s="14">
        <v>87</v>
      </c>
      <c r="G165" s="14">
        <v>25</v>
      </c>
      <c r="H165" s="14">
        <v>7.63</v>
      </c>
      <c r="I165" s="14">
        <v>108</v>
      </c>
      <c r="J165" s="14" t="s">
        <v>28</v>
      </c>
      <c r="K165" s="14" t="s">
        <v>162</v>
      </c>
      <c r="L165" s="17">
        <v>3350000</v>
      </c>
      <c r="M165" s="16"/>
    </row>
    <row r="166" spans="1:13" x14ac:dyDescent="0.25">
      <c r="A166" s="14">
        <v>159</v>
      </c>
      <c r="B166" s="14" t="s">
        <v>342</v>
      </c>
      <c r="C166" s="14" t="s">
        <v>437</v>
      </c>
      <c r="D166" s="14" t="s">
        <v>483</v>
      </c>
      <c r="E166" s="14">
        <v>7.7</v>
      </c>
      <c r="F166" s="14">
        <v>76</v>
      </c>
      <c r="G166" s="14">
        <v>20</v>
      </c>
      <c r="H166" s="14">
        <v>7.8</v>
      </c>
      <c r="I166" s="14">
        <v>105</v>
      </c>
      <c r="J166" s="14" t="s">
        <v>28</v>
      </c>
      <c r="K166" s="14" t="s">
        <v>162</v>
      </c>
      <c r="L166" s="17">
        <v>3350000</v>
      </c>
      <c r="M166" s="16"/>
    </row>
    <row r="167" spans="1:13" x14ac:dyDescent="0.25">
      <c r="A167" s="14">
        <v>160</v>
      </c>
      <c r="B167" s="14" t="s">
        <v>164</v>
      </c>
      <c r="C167" s="14" t="s">
        <v>609</v>
      </c>
      <c r="D167" s="14" t="s">
        <v>236</v>
      </c>
      <c r="E167" s="14">
        <v>8.36</v>
      </c>
      <c r="F167" s="14">
        <v>92</v>
      </c>
      <c r="G167" s="14">
        <v>18</v>
      </c>
      <c r="H167" s="14">
        <v>8.08</v>
      </c>
      <c r="I167" s="14">
        <v>102</v>
      </c>
      <c r="J167" s="14" t="s">
        <v>18</v>
      </c>
      <c r="K167" s="14" t="s">
        <v>163</v>
      </c>
      <c r="L167" s="17">
        <v>3675000</v>
      </c>
      <c r="M167" s="16"/>
    </row>
    <row r="168" spans="1:13" x14ac:dyDescent="0.25">
      <c r="A168" s="14">
        <v>161</v>
      </c>
      <c r="B168" s="14" t="s">
        <v>343</v>
      </c>
      <c r="C168" s="14" t="s">
        <v>610</v>
      </c>
      <c r="D168" s="14" t="s">
        <v>611</v>
      </c>
      <c r="E168" s="14">
        <v>8.11</v>
      </c>
      <c r="F168" s="14">
        <v>84</v>
      </c>
      <c r="G168" s="14">
        <v>22</v>
      </c>
      <c r="H168" s="14">
        <v>7.58</v>
      </c>
      <c r="I168" s="14">
        <v>106</v>
      </c>
      <c r="J168" s="14" t="s">
        <v>18</v>
      </c>
      <c r="K168" s="14" t="s">
        <v>163</v>
      </c>
      <c r="L168" s="17">
        <v>3675000</v>
      </c>
      <c r="M168" s="16"/>
    </row>
    <row r="169" spans="1:13" x14ac:dyDescent="0.25">
      <c r="A169" s="14">
        <v>162</v>
      </c>
      <c r="B169" s="14" t="s">
        <v>344</v>
      </c>
      <c r="C169" s="14" t="s">
        <v>612</v>
      </c>
      <c r="D169" s="14" t="s">
        <v>512</v>
      </c>
      <c r="E169" s="14">
        <v>7.97</v>
      </c>
      <c r="F169" s="14">
        <v>92</v>
      </c>
      <c r="G169" s="14">
        <v>19</v>
      </c>
      <c r="H169" s="14">
        <v>8.24</v>
      </c>
      <c r="I169" s="14">
        <v>104</v>
      </c>
      <c r="J169" s="14" t="s">
        <v>28</v>
      </c>
      <c r="K169" s="14" t="s">
        <v>163</v>
      </c>
      <c r="L169" s="17">
        <v>3350000</v>
      </c>
      <c r="M169" s="16"/>
    </row>
    <row r="170" spans="1:13" x14ac:dyDescent="0.25">
      <c r="A170" s="14">
        <v>163</v>
      </c>
      <c r="B170" s="14" t="s">
        <v>345</v>
      </c>
      <c r="C170" s="14" t="s">
        <v>613</v>
      </c>
      <c r="D170" s="14" t="s">
        <v>213</v>
      </c>
      <c r="E170" s="14">
        <v>7.89</v>
      </c>
      <c r="F170" s="14">
        <v>100</v>
      </c>
      <c r="G170" s="14">
        <v>19</v>
      </c>
      <c r="H170" s="14">
        <v>7.73</v>
      </c>
      <c r="I170" s="14">
        <v>103</v>
      </c>
      <c r="J170" s="14" t="s">
        <v>28</v>
      </c>
      <c r="K170" s="14" t="s">
        <v>163</v>
      </c>
      <c r="L170" s="17">
        <v>3350000</v>
      </c>
      <c r="M170" s="16"/>
    </row>
    <row r="171" spans="1:13" x14ac:dyDescent="0.25">
      <c r="A171" s="14">
        <v>164</v>
      </c>
      <c r="B171" s="14" t="s">
        <v>346</v>
      </c>
      <c r="C171" s="14" t="s">
        <v>614</v>
      </c>
      <c r="D171" s="14" t="s">
        <v>400</v>
      </c>
      <c r="E171" s="14">
        <v>7.85</v>
      </c>
      <c r="F171" s="14">
        <v>85</v>
      </c>
      <c r="G171" s="14">
        <v>17</v>
      </c>
      <c r="H171" s="14">
        <v>8.1199999999999992</v>
      </c>
      <c r="I171" s="14">
        <v>93</v>
      </c>
      <c r="J171" s="14" t="s">
        <v>28</v>
      </c>
      <c r="K171" s="14" t="s">
        <v>163</v>
      </c>
      <c r="L171" s="17">
        <v>3350000</v>
      </c>
      <c r="M171" s="16"/>
    </row>
    <row r="172" spans="1:13" x14ac:dyDescent="0.25">
      <c r="A172" s="14">
        <v>165</v>
      </c>
      <c r="B172" s="14" t="s">
        <v>347</v>
      </c>
      <c r="C172" s="14" t="s">
        <v>615</v>
      </c>
      <c r="D172" s="14" t="s">
        <v>616</v>
      </c>
      <c r="E172" s="14">
        <v>7.83</v>
      </c>
      <c r="F172" s="14">
        <v>72</v>
      </c>
      <c r="G172" s="14">
        <v>21</v>
      </c>
      <c r="H172" s="14">
        <v>7.79</v>
      </c>
      <c r="I172" s="14">
        <v>97</v>
      </c>
      <c r="J172" s="14" t="s">
        <v>28</v>
      </c>
      <c r="K172" s="14" t="s">
        <v>163</v>
      </c>
      <c r="L172" s="17">
        <v>3350000</v>
      </c>
      <c r="M172" s="16"/>
    </row>
    <row r="173" spans="1:13" x14ac:dyDescent="0.25">
      <c r="A173" s="14">
        <v>166</v>
      </c>
      <c r="B173" s="14" t="s">
        <v>142</v>
      </c>
      <c r="C173" s="14" t="s">
        <v>617</v>
      </c>
      <c r="D173" s="14" t="s">
        <v>496</v>
      </c>
      <c r="E173" s="14">
        <v>8.17</v>
      </c>
      <c r="F173" s="14">
        <v>84</v>
      </c>
      <c r="G173" s="14">
        <v>24</v>
      </c>
      <c r="H173" s="14">
        <v>8.18</v>
      </c>
      <c r="I173" s="14">
        <v>104</v>
      </c>
      <c r="J173" s="14" t="s">
        <v>18</v>
      </c>
      <c r="K173" s="14" t="s">
        <v>140</v>
      </c>
      <c r="L173" s="17">
        <v>3675000</v>
      </c>
      <c r="M173" s="16"/>
    </row>
    <row r="174" spans="1:13" x14ac:dyDescent="0.25">
      <c r="A174" s="14">
        <v>167</v>
      </c>
      <c r="B174" s="14" t="s">
        <v>143</v>
      </c>
      <c r="C174" s="14" t="s">
        <v>603</v>
      </c>
      <c r="D174" s="14" t="s">
        <v>430</v>
      </c>
      <c r="E174" s="14">
        <v>8.1</v>
      </c>
      <c r="F174" s="14">
        <v>96</v>
      </c>
      <c r="G174" s="14">
        <v>24</v>
      </c>
      <c r="H174" s="14">
        <v>8.07</v>
      </c>
      <c r="I174" s="14">
        <v>102</v>
      </c>
      <c r="J174" s="14" t="s">
        <v>18</v>
      </c>
      <c r="K174" s="14" t="s">
        <v>140</v>
      </c>
      <c r="L174" s="17">
        <v>3675000</v>
      </c>
      <c r="M174" s="16"/>
    </row>
    <row r="175" spans="1:13" x14ac:dyDescent="0.25">
      <c r="A175" s="14">
        <v>168</v>
      </c>
      <c r="B175" s="14" t="s">
        <v>348</v>
      </c>
      <c r="C175" s="14" t="s">
        <v>618</v>
      </c>
      <c r="D175" s="14" t="s">
        <v>619</v>
      </c>
      <c r="E175" s="14">
        <v>8.0299999999999994</v>
      </c>
      <c r="F175" s="14">
        <v>96</v>
      </c>
      <c r="G175" s="14">
        <v>19</v>
      </c>
      <c r="H175" s="14">
        <v>7.96</v>
      </c>
      <c r="I175" s="14">
        <v>99</v>
      </c>
      <c r="J175" s="14" t="s">
        <v>18</v>
      </c>
      <c r="K175" s="14" t="s">
        <v>140</v>
      </c>
      <c r="L175" s="17">
        <v>3675000</v>
      </c>
      <c r="M175" s="16"/>
    </row>
    <row r="176" spans="1:13" x14ac:dyDescent="0.25">
      <c r="A176" s="14">
        <v>169</v>
      </c>
      <c r="B176" s="14" t="s">
        <v>349</v>
      </c>
      <c r="C176" s="14" t="s">
        <v>403</v>
      </c>
      <c r="D176" s="14" t="s">
        <v>620</v>
      </c>
      <c r="E176" s="14">
        <v>7.96</v>
      </c>
      <c r="F176" s="14">
        <v>91</v>
      </c>
      <c r="G176" s="14">
        <v>24</v>
      </c>
      <c r="H176" s="14">
        <v>7.51</v>
      </c>
      <c r="I176" s="14">
        <v>104</v>
      </c>
      <c r="J176" s="14" t="s">
        <v>28</v>
      </c>
      <c r="K176" s="14" t="s">
        <v>140</v>
      </c>
      <c r="L176" s="17">
        <v>3350000</v>
      </c>
      <c r="M176" s="16"/>
    </row>
    <row r="177" spans="1:13" x14ac:dyDescent="0.25">
      <c r="A177" s="14">
        <v>170</v>
      </c>
      <c r="B177" s="14" t="s">
        <v>350</v>
      </c>
      <c r="C177" s="14" t="s">
        <v>205</v>
      </c>
      <c r="D177" s="14" t="s">
        <v>410</v>
      </c>
      <c r="E177" s="14">
        <v>7.88</v>
      </c>
      <c r="F177" s="14">
        <v>91</v>
      </c>
      <c r="G177" s="14">
        <v>21</v>
      </c>
      <c r="H177" s="14">
        <v>7.47</v>
      </c>
      <c r="I177" s="14">
        <v>101</v>
      </c>
      <c r="J177" s="14" t="s">
        <v>28</v>
      </c>
      <c r="K177" s="14" t="s">
        <v>140</v>
      </c>
      <c r="L177" s="17">
        <v>3350000</v>
      </c>
      <c r="M177" s="16"/>
    </row>
    <row r="178" spans="1:13" x14ac:dyDescent="0.25">
      <c r="A178" s="14">
        <v>171</v>
      </c>
      <c r="B178" s="14" t="s">
        <v>141</v>
      </c>
      <c r="C178" s="14" t="s">
        <v>621</v>
      </c>
      <c r="D178" s="14" t="s">
        <v>622</v>
      </c>
      <c r="E178" s="14">
        <v>7.81</v>
      </c>
      <c r="F178" s="14">
        <v>87</v>
      </c>
      <c r="G178" s="14">
        <v>24</v>
      </c>
      <c r="H178" s="14">
        <v>8.0299999999999994</v>
      </c>
      <c r="I178" s="14">
        <v>102</v>
      </c>
      <c r="J178" s="14" t="s">
        <v>28</v>
      </c>
      <c r="K178" s="14" t="s">
        <v>140</v>
      </c>
      <c r="L178" s="17">
        <v>3350000</v>
      </c>
      <c r="M178" s="16"/>
    </row>
    <row r="179" spans="1:13" x14ac:dyDescent="0.25">
      <c r="A179" s="14">
        <v>172</v>
      </c>
      <c r="B179" s="14" t="s">
        <v>351</v>
      </c>
      <c r="C179" s="14" t="s">
        <v>623</v>
      </c>
      <c r="D179" s="14" t="s">
        <v>515</v>
      </c>
      <c r="E179" s="14">
        <v>7.79</v>
      </c>
      <c r="F179" s="14">
        <v>92</v>
      </c>
      <c r="G179" s="14">
        <v>19</v>
      </c>
      <c r="H179" s="14">
        <v>7.81</v>
      </c>
      <c r="I179" s="14">
        <v>97</v>
      </c>
      <c r="J179" s="14" t="s">
        <v>28</v>
      </c>
      <c r="K179" s="14" t="s">
        <v>140</v>
      </c>
      <c r="L179" s="17">
        <v>3350000</v>
      </c>
      <c r="M179" s="16"/>
    </row>
    <row r="180" spans="1:13" x14ac:dyDescent="0.25">
      <c r="A180" s="14">
        <v>173</v>
      </c>
      <c r="B180" s="14" t="s">
        <v>352</v>
      </c>
      <c r="C180" s="14" t="s">
        <v>429</v>
      </c>
      <c r="D180" s="14" t="s">
        <v>426</v>
      </c>
      <c r="E180" s="14">
        <v>7.75</v>
      </c>
      <c r="F180" s="14">
        <v>83</v>
      </c>
      <c r="G180" s="14">
        <v>26</v>
      </c>
      <c r="H180" s="14">
        <v>7.7</v>
      </c>
      <c r="I180" s="14">
        <v>108</v>
      </c>
      <c r="J180" s="14" t="s">
        <v>28</v>
      </c>
      <c r="K180" s="14" t="s">
        <v>140</v>
      </c>
      <c r="L180" s="17">
        <v>3350000</v>
      </c>
      <c r="M180" s="16"/>
    </row>
    <row r="181" spans="1:13" x14ac:dyDescent="0.25">
      <c r="A181" s="14">
        <v>174</v>
      </c>
      <c r="B181" s="14" t="s">
        <v>147</v>
      </c>
      <c r="C181" s="14" t="s">
        <v>624</v>
      </c>
      <c r="D181" s="14" t="s">
        <v>426</v>
      </c>
      <c r="E181" s="14">
        <v>8.17</v>
      </c>
      <c r="F181" s="14">
        <v>82</v>
      </c>
      <c r="G181" s="14">
        <v>21</v>
      </c>
      <c r="H181" s="14">
        <v>7.64</v>
      </c>
      <c r="I181" s="14">
        <v>81</v>
      </c>
      <c r="J181" s="14" t="s">
        <v>18</v>
      </c>
      <c r="K181" s="14" t="s">
        <v>145</v>
      </c>
      <c r="L181" s="17">
        <v>3675000</v>
      </c>
      <c r="M181" s="16"/>
    </row>
    <row r="182" spans="1:13" x14ac:dyDescent="0.25">
      <c r="A182" s="14">
        <v>175</v>
      </c>
      <c r="B182" s="14" t="s">
        <v>353</v>
      </c>
      <c r="C182" s="14" t="s">
        <v>625</v>
      </c>
      <c r="D182" s="14" t="s">
        <v>626</v>
      </c>
      <c r="E182" s="14">
        <v>8.1300000000000008</v>
      </c>
      <c r="F182" s="14">
        <v>80</v>
      </c>
      <c r="G182" s="14">
        <v>26</v>
      </c>
      <c r="H182" s="14">
        <v>7.6</v>
      </c>
      <c r="I182" s="14">
        <v>101</v>
      </c>
      <c r="J182" s="14" t="s">
        <v>18</v>
      </c>
      <c r="K182" s="14" t="s">
        <v>145</v>
      </c>
      <c r="L182" s="17">
        <v>3675000</v>
      </c>
      <c r="M182" s="16"/>
    </row>
    <row r="183" spans="1:13" x14ac:dyDescent="0.25">
      <c r="A183" s="14">
        <v>176</v>
      </c>
      <c r="B183" s="14" t="s">
        <v>144</v>
      </c>
      <c r="C183" s="14" t="s">
        <v>627</v>
      </c>
      <c r="D183" s="14" t="s">
        <v>628</v>
      </c>
      <c r="E183" s="14">
        <v>8.06</v>
      </c>
      <c r="F183" s="14">
        <v>99</v>
      </c>
      <c r="G183" s="14">
        <v>26</v>
      </c>
      <c r="H183" s="14">
        <v>8.02</v>
      </c>
      <c r="I183" s="14">
        <v>101</v>
      </c>
      <c r="J183" s="14" t="s">
        <v>18</v>
      </c>
      <c r="K183" s="14" t="s">
        <v>145</v>
      </c>
      <c r="L183" s="17">
        <v>3675000</v>
      </c>
      <c r="M183" s="16"/>
    </row>
    <row r="184" spans="1:13" x14ac:dyDescent="0.25">
      <c r="A184" s="14">
        <v>177</v>
      </c>
      <c r="B184" s="14" t="s">
        <v>146</v>
      </c>
      <c r="C184" s="14" t="s">
        <v>629</v>
      </c>
      <c r="D184" s="14" t="s">
        <v>572</v>
      </c>
      <c r="E184" s="14">
        <v>7.94</v>
      </c>
      <c r="F184" s="14">
        <v>82</v>
      </c>
      <c r="G184" s="14">
        <v>26</v>
      </c>
      <c r="H184" s="14">
        <v>7.9</v>
      </c>
      <c r="I184" s="14">
        <v>108</v>
      </c>
      <c r="J184" s="14" t="s">
        <v>28</v>
      </c>
      <c r="K184" s="14" t="s">
        <v>145</v>
      </c>
      <c r="L184" s="17">
        <v>3350000</v>
      </c>
      <c r="M184" s="16"/>
    </row>
    <row r="185" spans="1:13" x14ac:dyDescent="0.25">
      <c r="A185" s="14">
        <v>178</v>
      </c>
      <c r="B185" s="14" t="s">
        <v>354</v>
      </c>
      <c r="C185" s="14" t="s">
        <v>237</v>
      </c>
      <c r="D185" s="14" t="s">
        <v>630</v>
      </c>
      <c r="E185" s="14">
        <v>7.9</v>
      </c>
      <c r="F185" s="14">
        <v>77</v>
      </c>
      <c r="G185" s="14">
        <v>21</v>
      </c>
      <c r="H185" s="14">
        <v>7.77</v>
      </c>
      <c r="I185" s="14">
        <v>103</v>
      </c>
      <c r="J185" s="14" t="s">
        <v>28</v>
      </c>
      <c r="K185" s="14" t="s">
        <v>145</v>
      </c>
      <c r="L185" s="17">
        <v>3350000</v>
      </c>
      <c r="M185" s="16"/>
    </row>
    <row r="186" spans="1:13" x14ac:dyDescent="0.25">
      <c r="A186" s="14">
        <v>179</v>
      </c>
      <c r="B186" s="14" t="s">
        <v>57</v>
      </c>
      <c r="C186" s="14" t="s">
        <v>486</v>
      </c>
      <c r="D186" s="14" t="s">
        <v>410</v>
      </c>
      <c r="E186" s="14">
        <v>9.24</v>
      </c>
      <c r="F186" s="14">
        <v>89</v>
      </c>
      <c r="G186" s="14">
        <v>25</v>
      </c>
      <c r="H186" s="14">
        <v>8.7799999999999994</v>
      </c>
      <c r="I186" s="14">
        <v>60</v>
      </c>
      <c r="J186" s="14" t="s">
        <v>18</v>
      </c>
      <c r="K186" s="14" t="s">
        <v>55</v>
      </c>
      <c r="L186" s="17">
        <v>3675000</v>
      </c>
      <c r="M186" s="16"/>
    </row>
    <row r="187" spans="1:13" x14ac:dyDescent="0.25">
      <c r="A187" s="14">
        <v>180</v>
      </c>
      <c r="B187" s="14" t="s">
        <v>355</v>
      </c>
      <c r="C187" s="14" t="s">
        <v>631</v>
      </c>
      <c r="D187" s="14" t="s">
        <v>576</v>
      </c>
      <c r="E187" s="14">
        <v>8.6999999999999993</v>
      </c>
      <c r="F187" s="14">
        <v>85</v>
      </c>
      <c r="G187" s="14">
        <v>20</v>
      </c>
      <c r="H187" s="14">
        <v>8.1300000000000008</v>
      </c>
      <c r="I187" s="14">
        <v>55</v>
      </c>
      <c r="J187" s="14" t="s">
        <v>18</v>
      </c>
      <c r="K187" s="14" t="s">
        <v>55</v>
      </c>
      <c r="L187" s="17">
        <v>3675000</v>
      </c>
      <c r="M187" s="16"/>
    </row>
    <row r="188" spans="1:13" x14ac:dyDescent="0.25">
      <c r="A188" s="14">
        <v>181</v>
      </c>
      <c r="B188" s="14" t="s">
        <v>356</v>
      </c>
      <c r="C188" s="14" t="s">
        <v>632</v>
      </c>
      <c r="D188" s="14" t="s">
        <v>217</v>
      </c>
      <c r="E188" s="14">
        <v>8.61</v>
      </c>
      <c r="F188" s="14">
        <v>80</v>
      </c>
      <c r="G188" s="14">
        <v>23</v>
      </c>
      <c r="H188" s="14">
        <v>8.27</v>
      </c>
      <c r="I188" s="14">
        <v>60</v>
      </c>
      <c r="J188" s="14" t="s">
        <v>18</v>
      </c>
      <c r="K188" s="14" t="s">
        <v>55</v>
      </c>
      <c r="L188" s="17">
        <v>3675000</v>
      </c>
      <c r="M188" s="16"/>
    </row>
    <row r="189" spans="1:13" x14ac:dyDescent="0.25">
      <c r="A189" s="14">
        <v>182</v>
      </c>
      <c r="B189" s="14" t="s">
        <v>357</v>
      </c>
      <c r="C189" s="14" t="s">
        <v>633</v>
      </c>
      <c r="D189" s="14" t="s">
        <v>483</v>
      </c>
      <c r="E189" s="14">
        <v>8.5399999999999991</v>
      </c>
      <c r="F189" s="14">
        <v>92</v>
      </c>
      <c r="G189" s="14">
        <v>25</v>
      </c>
      <c r="H189" s="14">
        <v>8.31</v>
      </c>
      <c r="I189" s="14">
        <v>57</v>
      </c>
      <c r="J189" s="14" t="s">
        <v>18</v>
      </c>
      <c r="K189" s="14" t="s">
        <v>55</v>
      </c>
      <c r="L189" s="17">
        <v>3675000</v>
      </c>
      <c r="M189" s="16"/>
    </row>
    <row r="190" spans="1:13" x14ac:dyDescent="0.25">
      <c r="A190" s="14">
        <v>183</v>
      </c>
      <c r="B190" s="14" t="s">
        <v>358</v>
      </c>
      <c r="C190" s="14" t="s">
        <v>634</v>
      </c>
      <c r="D190" s="14" t="s">
        <v>426</v>
      </c>
      <c r="E190" s="14">
        <v>8.4700000000000006</v>
      </c>
      <c r="F190" s="14">
        <v>90</v>
      </c>
      <c r="G190" s="14">
        <v>18</v>
      </c>
      <c r="H190" s="14">
        <v>8</v>
      </c>
      <c r="I190" s="14">
        <v>47</v>
      </c>
      <c r="J190" s="14" t="s">
        <v>18</v>
      </c>
      <c r="K190" s="14" t="s">
        <v>55</v>
      </c>
      <c r="L190" s="17">
        <v>3675000</v>
      </c>
      <c r="M190" s="16"/>
    </row>
    <row r="191" spans="1:13" x14ac:dyDescent="0.25">
      <c r="A191" s="14">
        <v>184</v>
      </c>
      <c r="B191" s="14" t="s">
        <v>54</v>
      </c>
      <c r="C191" s="14" t="s">
        <v>635</v>
      </c>
      <c r="D191" s="14" t="s">
        <v>449</v>
      </c>
      <c r="E191" s="14">
        <v>8.4600000000000009</v>
      </c>
      <c r="F191" s="14">
        <v>94</v>
      </c>
      <c r="G191" s="14">
        <v>25</v>
      </c>
      <c r="H191" s="14">
        <v>8.49</v>
      </c>
      <c r="I191" s="14">
        <v>70</v>
      </c>
      <c r="J191" s="14" t="s">
        <v>18</v>
      </c>
      <c r="K191" s="14" t="s">
        <v>55</v>
      </c>
      <c r="L191" s="17">
        <v>3675000</v>
      </c>
      <c r="M191" s="16"/>
    </row>
    <row r="192" spans="1:13" x14ac:dyDescent="0.25">
      <c r="A192" s="14">
        <v>185</v>
      </c>
      <c r="B192" s="14" t="s">
        <v>56</v>
      </c>
      <c r="C192" s="14" t="s">
        <v>636</v>
      </c>
      <c r="D192" s="14" t="s">
        <v>48</v>
      </c>
      <c r="E192" s="14">
        <v>8.3000000000000007</v>
      </c>
      <c r="F192" s="14">
        <v>84</v>
      </c>
      <c r="G192" s="14">
        <v>25</v>
      </c>
      <c r="H192" s="14">
        <v>8.4700000000000006</v>
      </c>
      <c r="I192" s="14">
        <v>67</v>
      </c>
      <c r="J192" s="14" t="s">
        <v>18</v>
      </c>
      <c r="K192" s="14" t="s">
        <v>55</v>
      </c>
      <c r="L192" s="17">
        <v>3675000</v>
      </c>
      <c r="M192" s="16"/>
    </row>
    <row r="193" spans="1:13" x14ac:dyDescent="0.25">
      <c r="A193" s="14">
        <v>186</v>
      </c>
      <c r="B193" s="14" t="s">
        <v>359</v>
      </c>
      <c r="C193" s="14" t="s">
        <v>637</v>
      </c>
      <c r="D193" s="14" t="s">
        <v>638</v>
      </c>
      <c r="E193" s="14">
        <v>8.1999999999999993</v>
      </c>
      <c r="F193" s="14">
        <v>95</v>
      </c>
      <c r="G193" s="14">
        <v>23</v>
      </c>
      <c r="H193" s="14">
        <v>7.78</v>
      </c>
      <c r="I193" s="14">
        <v>57</v>
      </c>
      <c r="J193" s="14" t="s">
        <v>18</v>
      </c>
      <c r="K193" s="14" t="s">
        <v>34</v>
      </c>
      <c r="L193" s="17">
        <v>3675000</v>
      </c>
      <c r="M193" s="16"/>
    </row>
    <row r="194" spans="1:13" x14ac:dyDescent="0.25">
      <c r="A194" s="14">
        <v>187</v>
      </c>
      <c r="B194" s="14" t="s">
        <v>360</v>
      </c>
      <c r="C194" s="14" t="s">
        <v>639</v>
      </c>
      <c r="D194" s="14" t="s">
        <v>23</v>
      </c>
      <c r="E194" s="14">
        <v>8.06</v>
      </c>
      <c r="F194" s="14">
        <v>80</v>
      </c>
      <c r="G194" s="14">
        <v>18</v>
      </c>
      <c r="H194" s="14">
        <v>7.56</v>
      </c>
      <c r="I194" s="14">
        <v>52</v>
      </c>
      <c r="J194" s="14" t="s">
        <v>18</v>
      </c>
      <c r="K194" s="14" t="s">
        <v>34</v>
      </c>
      <c r="L194" s="17">
        <v>3675000</v>
      </c>
      <c r="M194" s="16"/>
    </row>
    <row r="195" spans="1:13" x14ac:dyDescent="0.25">
      <c r="A195" s="14">
        <v>188</v>
      </c>
      <c r="B195" s="14" t="s">
        <v>361</v>
      </c>
      <c r="C195" s="14" t="s">
        <v>640</v>
      </c>
      <c r="D195" s="14" t="s">
        <v>458</v>
      </c>
      <c r="E195" s="14">
        <v>7.86</v>
      </c>
      <c r="F195" s="14">
        <v>80</v>
      </c>
      <c r="G195" s="14">
        <v>18</v>
      </c>
      <c r="H195" s="14">
        <v>6.99</v>
      </c>
      <c r="I195" s="14">
        <v>52</v>
      </c>
      <c r="J195" s="14" t="s">
        <v>28</v>
      </c>
      <c r="K195" s="14" t="s">
        <v>34</v>
      </c>
      <c r="L195" s="17">
        <v>3350000</v>
      </c>
      <c r="M195" s="16"/>
    </row>
    <row r="196" spans="1:13" x14ac:dyDescent="0.25">
      <c r="A196" s="14">
        <v>189</v>
      </c>
      <c r="B196" s="14" t="s">
        <v>74</v>
      </c>
      <c r="C196" s="14" t="s">
        <v>641</v>
      </c>
      <c r="D196" s="14" t="s">
        <v>536</v>
      </c>
      <c r="E196" s="14">
        <v>8.8000000000000007</v>
      </c>
      <c r="F196" s="14">
        <v>85</v>
      </c>
      <c r="G196" s="14">
        <v>25</v>
      </c>
      <c r="H196" s="14">
        <v>8.69</v>
      </c>
      <c r="I196" s="14">
        <v>59</v>
      </c>
      <c r="J196" s="14" t="s">
        <v>18</v>
      </c>
      <c r="K196" s="14" t="s">
        <v>73</v>
      </c>
      <c r="L196" s="17">
        <v>3675000</v>
      </c>
      <c r="M196" s="16"/>
    </row>
    <row r="197" spans="1:13" x14ac:dyDescent="0.25">
      <c r="A197" s="14">
        <v>190</v>
      </c>
      <c r="B197" s="14" t="s">
        <v>76</v>
      </c>
      <c r="C197" s="14" t="s">
        <v>642</v>
      </c>
      <c r="D197" s="14" t="s">
        <v>483</v>
      </c>
      <c r="E197" s="14">
        <v>8.6300000000000008</v>
      </c>
      <c r="F197" s="14">
        <v>90</v>
      </c>
      <c r="G197" s="14">
        <v>28</v>
      </c>
      <c r="H197" s="14">
        <v>8.33</v>
      </c>
      <c r="I197" s="14">
        <v>60</v>
      </c>
      <c r="J197" s="14" t="s">
        <v>18</v>
      </c>
      <c r="K197" s="14" t="s">
        <v>73</v>
      </c>
      <c r="L197" s="17">
        <v>3675000</v>
      </c>
      <c r="M197" s="16"/>
    </row>
    <row r="198" spans="1:13" x14ac:dyDescent="0.25">
      <c r="A198" s="14">
        <v>191</v>
      </c>
      <c r="B198" s="14" t="s">
        <v>362</v>
      </c>
      <c r="C198" s="14" t="s">
        <v>643</v>
      </c>
      <c r="D198" s="14" t="s">
        <v>576</v>
      </c>
      <c r="E198" s="14">
        <v>8.58</v>
      </c>
      <c r="F198" s="14">
        <v>85</v>
      </c>
      <c r="G198" s="14">
        <v>18</v>
      </c>
      <c r="H198" s="14">
        <v>7.58</v>
      </c>
      <c r="I198" s="14">
        <v>52</v>
      </c>
      <c r="J198" s="14" t="s">
        <v>18</v>
      </c>
      <c r="K198" s="14" t="s">
        <v>73</v>
      </c>
      <c r="L198" s="17">
        <v>3675000</v>
      </c>
      <c r="M198" s="16"/>
    </row>
    <row r="199" spans="1:13" x14ac:dyDescent="0.25">
      <c r="A199" s="14">
        <v>192</v>
      </c>
      <c r="B199" s="14" t="s">
        <v>78</v>
      </c>
      <c r="C199" s="14" t="s">
        <v>644</v>
      </c>
      <c r="D199" s="14" t="s">
        <v>645</v>
      </c>
      <c r="E199" s="14">
        <v>8.2799999999999994</v>
      </c>
      <c r="F199" s="14">
        <v>88</v>
      </c>
      <c r="G199" s="14">
        <v>25</v>
      </c>
      <c r="H199" s="14">
        <v>7.88</v>
      </c>
      <c r="I199" s="14">
        <v>62</v>
      </c>
      <c r="J199" s="14" t="s">
        <v>18</v>
      </c>
      <c r="K199" s="14" t="s">
        <v>73</v>
      </c>
      <c r="L199" s="17">
        <v>3675000</v>
      </c>
      <c r="M199" s="16"/>
    </row>
    <row r="200" spans="1:13" x14ac:dyDescent="0.25">
      <c r="A200" s="14">
        <v>193</v>
      </c>
      <c r="B200" s="14" t="s">
        <v>363</v>
      </c>
      <c r="C200" s="14" t="s">
        <v>429</v>
      </c>
      <c r="D200" s="14" t="s">
        <v>410</v>
      </c>
      <c r="E200" s="14">
        <v>8.27</v>
      </c>
      <c r="F200" s="14">
        <v>95</v>
      </c>
      <c r="G200" s="14">
        <v>28</v>
      </c>
      <c r="H200" s="14">
        <v>8.06</v>
      </c>
      <c r="I200" s="14">
        <v>65</v>
      </c>
      <c r="J200" s="14" t="s">
        <v>18</v>
      </c>
      <c r="K200" s="14" t="s">
        <v>73</v>
      </c>
      <c r="L200" s="17">
        <v>3675000</v>
      </c>
      <c r="M200" s="16"/>
    </row>
    <row r="201" spans="1:13" x14ac:dyDescent="0.25">
      <c r="A201" s="14">
        <v>194</v>
      </c>
      <c r="B201" s="14" t="s">
        <v>364</v>
      </c>
      <c r="C201" s="14" t="s">
        <v>623</v>
      </c>
      <c r="D201" s="14" t="s">
        <v>534</v>
      </c>
      <c r="E201" s="14">
        <v>8.24</v>
      </c>
      <c r="F201" s="14">
        <v>85</v>
      </c>
      <c r="G201" s="14">
        <v>23</v>
      </c>
      <c r="H201" s="14">
        <v>8.1</v>
      </c>
      <c r="I201" s="14">
        <v>62</v>
      </c>
      <c r="J201" s="14" t="s">
        <v>18</v>
      </c>
      <c r="K201" s="14" t="s">
        <v>73</v>
      </c>
      <c r="L201" s="17">
        <v>3675000</v>
      </c>
      <c r="M201" s="16"/>
    </row>
    <row r="202" spans="1:13" x14ac:dyDescent="0.25">
      <c r="A202" s="14">
        <v>195</v>
      </c>
      <c r="B202" s="14" t="s">
        <v>75</v>
      </c>
      <c r="C202" s="14" t="s">
        <v>646</v>
      </c>
      <c r="D202" s="14" t="s">
        <v>547</v>
      </c>
      <c r="E202" s="14">
        <v>8.24</v>
      </c>
      <c r="F202" s="14">
        <v>82</v>
      </c>
      <c r="G202" s="14">
        <v>23</v>
      </c>
      <c r="H202" s="14">
        <v>8.1199999999999992</v>
      </c>
      <c r="I202" s="14">
        <v>52</v>
      </c>
      <c r="J202" s="14" t="s">
        <v>18</v>
      </c>
      <c r="K202" s="14" t="s">
        <v>73</v>
      </c>
      <c r="L202" s="17">
        <v>3675000</v>
      </c>
      <c r="M202" s="16"/>
    </row>
    <row r="203" spans="1:13" x14ac:dyDescent="0.25">
      <c r="A203" s="14">
        <v>196</v>
      </c>
      <c r="B203" s="14" t="s">
        <v>77</v>
      </c>
      <c r="C203" s="14" t="s">
        <v>647</v>
      </c>
      <c r="D203" s="14" t="s">
        <v>549</v>
      </c>
      <c r="E203" s="14">
        <v>8.15</v>
      </c>
      <c r="F203" s="14">
        <v>80</v>
      </c>
      <c r="G203" s="14">
        <v>20</v>
      </c>
      <c r="H203" s="14">
        <v>7.94</v>
      </c>
      <c r="I203" s="14">
        <v>54</v>
      </c>
      <c r="J203" s="14" t="s">
        <v>18</v>
      </c>
      <c r="K203" s="14" t="s">
        <v>73</v>
      </c>
      <c r="L203" s="17">
        <v>3675000</v>
      </c>
      <c r="M203" s="16"/>
    </row>
    <row r="204" spans="1:13" x14ac:dyDescent="0.25">
      <c r="A204" s="14">
        <v>197</v>
      </c>
      <c r="B204" s="14" t="s">
        <v>365</v>
      </c>
      <c r="C204" s="14" t="s">
        <v>648</v>
      </c>
      <c r="D204" s="14" t="s">
        <v>649</v>
      </c>
      <c r="E204" s="14">
        <v>8.14</v>
      </c>
      <c r="F204" s="14">
        <v>93</v>
      </c>
      <c r="G204" s="14">
        <v>25</v>
      </c>
      <c r="H204" s="14">
        <v>7.78</v>
      </c>
      <c r="I204" s="14">
        <v>64</v>
      </c>
      <c r="J204" s="14" t="s">
        <v>18</v>
      </c>
      <c r="K204" s="14" t="s">
        <v>73</v>
      </c>
      <c r="L204" s="17">
        <v>3675000</v>
      </c>
      <c r="M204" s="16"/>
    </row>
    <row r="205" spans="1:13" x14ac:dyDescent="0.25">
      <c r="A205" s="14">
        <v>198</v>
      </c>
      <c r="B205" s="14" t="s">
        <v>366</v>
      </c>
      <c r="C205" s="14" t="s">
        <v>417</v>
      </c>
      <c r="D205" s="14" t="s">
        <v>650</v>
      </c>
      <c r="E205" s="14">
        <v>8.1300000000000008</v>
      </c>
      <c r="F205" s="14">
        <v>86</v>
      </c>
      <c r="G205" s="14">
        <v>20</v>
      </c>
      <c r="H205" s="14">
        <v>7.79</v>
      </c>
      <c r="I205" s="14">
        <v>54</v>
      </c>
      <c r="J205" s="14" t="s">
        <v>18</v>
      </c>
      <c r="K205" s="14" t="s">
        <v>73</v>
      </c>
      <c r="L205" s="17">
        <v>3675000</v>
      </c>
      <c r="M205" s="16"/>
    </row>
    <row r="206" spans="1:13" x14ac:dyDescent="0.25">
      <c r="A206" s="14">
        <v>199</v>
      </c>
      <c r="B206" s="14" t="s">
        <v>89</v>
      </c>
      <c r="C206" s="14" t="s">
        <v>651</v>
      </c>
      <c r="D206" s="14" t="s">
        <v>211</v>
      </c>
      <c r="E206" s="14">
        <v>8.8000000000000007</v>
      </c>
      <c r="F206" s="14">
        <v>87</v>
      </c>
      <c r="G206" s="14">
        <v>23</v>
      </c>
      <c r="H206" s="14">
        <v>8.59</v>
      </c>
      <c r="I206" s="14">
        <v>62</v>
      </c>
      <c r="J206" s="14" t="s">
        <v>18</v>
      </c>
      <c r="K206" s="14" t="s">
        <v>90</v>
      </c>
      <c r="L206" s="17">
        <v>3675000</v>
      </c>
      <c r="M206" s="16"/>
    </row>
    <row r="207" spans="1:13" x14ac:dyDescent="0.25">
      <c r="A207" s="14">
        <v>200</v>
      </c>
      <c r="B207" s="14" t="s">
        <v>367</v>
      </c>
      <c r="C207" s="14" t="s">
        <v>652</v>
      </c>
      <c r="D207" s="14" t="s">
        <v>416</v>
      </c>
      <c r="E207" s="14">
        <v>8.6300000000000008</v>
      </c>
      <c r="F207" s="14">
        <v>90</v>
      </c>
      <c r="G207" s="14">
        <v>20</v>
      </c>
      <c r="H207" s="14">
        <v>7.96</v>
      </c>
      <c r="I207" s="14">
        <v>54</v>
      </c>
      <c r="J207" s="14" t="s">
        <v>18</v>
      </c>
      <c r="K207" s="14" t="s">
        <v>90</v>
      </c>
      <c r="L207" s="17">
        <v>3675000</v>
      </c>
      <c r="M207" s="16"/>
    </row>
    <row r="208" spans="1:13" x14ac:dyDescent="0.25">
      <c r="A208" s="14">
        <v>201</v>
      </c>
      <c r="B208" s="14" t="s">
        <v>91</v>
      </c>
      <c r="C208" s="14" t="s">
        <v>417</v>
      </c>
      <c r="D208" s="14" t="s">
        <v>626</v>
      </c>
      <c r="E208" s="14">
        <v>8.6</v>
      </c>
      <c r="F208" s="14">
        <v>85</v>
      </c>
      <c r="G208" s="14">
        <v>20</v>
      </c>
      <c r="H208" s="14">
        <v>8.43</v>
      </c>
      <c r="I208" s="14">
        <v>52</v>
      </c>
      <c r="J208" s="14" t="s">
        <v>18</v>
      </c>
      <c r="K208" s="14" t="s">
        <v>90</v>
      </c>
      <c r="L208" s="17">
        <v>3675000</v>
      </c>
      <c r="M208" s="16"/>
    </row>
    <row r="209" spans="1:13" x14ac:dyDescent="0.25">
      <c r="A209" s="14">
        <v>202</v>
      </c>
      <c r="B209" s="14" t="s">
        <v>368</v>
      </c>
      <c r="C209" s="14" t="s">
        <v>653</v>
      </c>
      <c r="D209" s="14" t="s">
        <v>654</v>
      </c>
      <c r="E209" s="14">
        <v>8.58</v>
      </c>
      <c r="F209" s="14">
        <v>82</v>
      </c>
      <c r="G209" s="14">
        <v>20</v>
      </c>
      <c r="H209" s="14">
        <v>8.0399999999999991</v>
      </c>
      <c r="I209" s="14">
        <v>60</v>
      </c>
      <c r="J209" s="14" t="s">
        <v>18</v>
      </c>
      <c r="K209" s="14" t="s">
        <v>90</v>
      </c>
      <c r="L209" s="17">
        <v>3675000</v>
      </c>
      <c r="M209" s="16"/>
    </row>
    <row r="210" spans="1:13" x14ac:dyDescent="0.25">
      <c r="A210" s="14">
        <v>203</v>
      </c>
      <c r="B210" s="14" t="s">
        <v>103</v>
      </c>
      <c r="C210" s="14" t="s">
        <v>417</v>
      </c>
      <c r="D210" s="14" t="s">
        <v>655</v>
      </c>
      <c r="E210" s="14">
        <v>8.4499999999999993</v>
      </c>
      <c r="F210" s="14">
        <v>87</v>
      </c>
      <c r="G210" s="14">
        <v>21</v>
      </c>
      <c r="H210" s="14">
        <v>8.43</v>
      </c>
      <c r="I210" s="14">
        <v>62</v>
      </c>
      <c r="J210" s="14" t="s">
        <v>18</v>
      </c>
      <c r="K210" s="14" t="s">
        <v>104</v>
      </c>
      <c r="L210" s="17">
        <v>3675000</v>
      </c>
      <c r="M210" s="16"/>
    </row>
    <row r="211" spans="1:13" x14ac:dyDescent="0.25">
      <c r="A211" s="14">
        <v>204</v>
      </c>
      <c r="B211" s="14" t="s">
        <v>105</v>
      </c>
      <c r="C211" s="14" t="s">
        <v>656</v>
      </c>
      <c r="D211" s="14" t="s">
        <v>605</v>
      </c>
      <c r="E211" s="14">
        <v>8.2899999999999991</v>
      </c>
      <c r="F211" s="14">
        <v>82</v>
      </c>
      <c r="G211" s="14">
        <v>26</v>
      </c>
      <c r="H211" s="14">
        <v>8.18</v>
      </c>
      <c r="I211" s="14">
        <v>69</v>
      </c>
      <c r="J211" s="14" t="s">
        <v>18</v>
      </c>
      <c r="K211" s="14" t="s">
        <v>104</v>
      </c>
      <c r="L211" s="17">
        <v>3675000</v>
      </c>
      <c r="M211" s="16"/>
    </row>
    <row r="212" spans="1:13" x14ac:dyDescent="0.25">
      <c r="A212" s="14">
        <v>205</v>
      </c>
      <c r="B212" s="14" t="s">
        <v>106</v>
      </c>
      <c r="C212" s="14" t="s">
        <v>657</v>
      </c>
      <c r="D212" s="14" t="s">
        <v>400</v>
      </c>
      <c r="E212" s="14">
        <v>7.93</v>
      </c>
      <c r="F212" s="14">
        <v>81</v>
      </c>
      <c r="G212" s="14">
        <v>21</v>
      </c>
      <c r="H212" s="14">
        <v>7.85</v>
      </c>
      <c r="I212" s="14">
        <v>52</v>
      </c>
      <c r="J212" s="14" t="s">
        <v>28</v>
      </c>
      <c r="K212" s="14" t="s">
        <v>104</v>
      </c>
      <c r="L212" s="17">
        <v>3350000</v>
      </c>
      <c r="M212" s="16"/>
    </row>
    <row r="213" spans="1:13" x14ac:dyDescent="0.25">
      <c r="A213" s="14">
        <v>206</v>
      </c>
      <c r="B213" s="14" t="s">
        <v>369</v>
      </c>
      <c r="C213" s="14" t="s">
        <v>417</v>
      </c>
      <c r="D213" s="14" t="s">
        <v>227</v>
      </c>
      <c r="E213" s="14">
        <v>7.9</v>
      </c>
      <c r="F213" s="14">
        <v>80</v>
      </c>
      <c r="G213" s="14">
        <v>26</v>
      </c>
      <c r="H213" s="14">
        <v>7.53</v>
      </c>
      <c r="I213" s="14">
        <v>66</v>
      </c>
      <c r="J213" s="14" t="s">
        <v>28</v>
      </c>
      <c r="K213" s="14" t="s">
        <v>104</v>
      </c>
      <c r="L213" s="17">
        <v>3350000</v>
      </c>
      <c r="M213" s="16"/>
    </row>
    <row r="214" spans="1:13" x14ac:dyDescent="0.25">
      <c r="A214" s="14">
        <v>207</v>
      </c>
      <c r="B214" s="14" t="s">
        <v>124</v>
      </c>
      <c r="C214" s="14" t="s">
        <v>658</v>
      </c>
      <c r="D214" s="14" t="s">
        <v>659</v>
      </c>
      <c r="E214" s="14">
        <v>8.59</v>
      </c>
      <c r="F214" s="14">
        <v>81</v>
      </c>
      <c r="G214" s="14">
        <v>23</v>
      </c>
      <c r="H214" s="14">
        <v>8.33</v>
      </c>
      <c r="I214" s="14">
        <v>57</v>
      </c>
      <c r="J214" s="14" t="s">
        <v>18</v>
      </c>
      <c r="K214" s="14" t="s">
        <v>125</v>
      </c>
      <c r="L214" s="17">
        <v>3675000</v>
      </c>
      <c r="M214" s="16"/>
    </row>
    <row r="215" spans="1:13" x14ac:dyDescent="0.25">
      <c r="A215" s="14">
        <v>208</v>
      </c>
      <c r="B215" s="14" t="s">
        <v>127</v>
      </c>
      <c r="C215" s="14" t="s">
        <v>660</v>
      </c>
      <c r="D215" s="14" t="s">
        <v>128</v>
      </c>
      <c r="E215" s="14">
        <v>8.3800000000000008</v>
      </c>
      <c r="F215" s="14">
        <v>91</v>
      </c>
      <c r="G215" s="14">
        <v>25</v>
      </c>
      <c r="H215" s="14">
        <v>8.18</v>
      </c>
      <c r="I215" s="14">
        <v>68</v>
      </c>
      <c r="J215" s="14" t="s">
        <v>18</v>
      </c>
      <c r="K215" s="14" t="s">
        <v>125</v>
      </c>
      <c r="L215" s="17">
        <v>3675000</v>
      </c>
      <c r="M215" s="16"/>
    </row>
    <row r="216" spans="1:13" x14ac:dyDescent="0.25">
      <c r="A216" s="14">
        <v>209</v>
      </c>
      <c r="B216" s="14" t="s">
        <v>370</v>
      </c>
      <c r="C216" s="14" t="s">
        <v>661</v>
      </c>
      <c r="D216" s="14" t="s">
        <v>528</v>
      </c>
      <c r="E216" s="14">
        <v>8.33</v>
      </c>
      <c r="F216" s="14">
        <v>85</v>
      </c>
      <c r="G216" s="14">
        <v>20</v>
      </c>
      <c r="H216" s="14">
        <v>8.07</v>
      </c>
      <c r="I216" s="14">
        <v>60</v>
      </c>
      <c r="J216" s="14" t="s">
        <v>18</v>
      </c>
      <c r="K216" s="14" t="s">
        <v>125</v>
      </c>
      <c r="L216" s="17">
        <v>3675000</v>
      </c>
      <c r="M216" s="16"/>
    </row>
    <row r="217" spans="1:13" x14ac:dyDescent="0.25">
      <c r="A217" s="14">
        <v>210</v>
      </c>
      <c r="B217" s="14" t="s">
        <v>371</v>
      </c>
      <c r="C217" s="14" t="s">
        <v>662</v>
      </c>
      <c r="D217" s="14" t="s">
        <v>663</v>
      </c>
      <c r="E217" s="14">
        <v>8.31</v>
      </c>
      <c r="F217" s="14">
        <v>81</v>
      </c>
      <c r="G217" s="14">
        <v>18</v>
      </c>
      <c r="H217" s="14">
        <v>7.82</v>
      </c>
      <c r="I217" s="14">
        <v>52</v>
      </c>
      <c r="J217" s="14" t="s">
        <v>18</v>
      </c>
      <c r="K217" s="14" t="s">
        <v>125</v>
      </c>
      <c r="L217" s="17">
        <v>3675000</v>
      </c>
      <c r="M217" s="16"/>
    </row>
    <row r="218" spans="1:13" x14ac:dyDescent="0.25">
      <c r="A218" s="14">
        <v>211</v>
      </c>
      <c r="B218" s="14" t="s">
        <v>129</v>
      </c>
      <c r="C218" s="14" t="s">
        <v>664</v>
      </c>
      <c r="D218" s="14" t="s">
        <v>536</v>
      </c>
      <c r="E218" s="14">
        <v>8.23</v>
      </c>
      <c r="F218" s="14">
        <v>93</v>
      </c>
      <c r="G218" s="14">
        <v>20</v>
      </c>
      <c r="H218" s="14">
        <v>7.93</v>
      </c>
      <c r="I218" s="14">
        <v>52</v>
      </c>
      <c r="J218" s="14" t="s">
        <v>18</v>
      </c>
      <c r="K218" s="14" t="s">
        <v>125</v>
      </c>
      <c r="L218" s="17">
        <v>3675000</v>
      </c>
      <c r="M218" s="16"/>
    </row>
    <row r="219" spans="1:13" x14ac:dyDescent="0.25">
      <c r="A219" s="14">
        <v>212</v>
      </c>
      <c r="B219" s="14" t="s">
        <v>372</v>
      </c>
      <c r="C219" s="14" t="s">
        <v>665</v>
      </c>
      <c r="D219" s="14" t="s">
        <v>628</v>
      </c>
      <c r="E219" s="14">
        <v>8.1300000000000008</v>
      </c>
      <c r="F219" s="14">
        <v>91</v>
      </c>
      <c r="G219" s="14">
        <v>23</v>
      </c>
      <c r="H219" s="14">
        <v>7.96</v>
      </c>
      <c r="I219" s="14">
        <v>57</v>
      </c>
      <c r="J219" s="14" t="s">
        <v>18</v>
      </c>
      <c r="K219" s="14" t="s">
        <v>125</v>
      </c>
      <c r="L219" s="17">
        <v>3675000</v>
      </c>
      <c r="M219" s="16"/>
    </row>
    <row r="220" spans="1:13" x14ac:dyDescent="0.25">
      <c r="A220" s="14">
        <v>213</v>
      </c>
      <c r="B220" s="14" t="s">
        <v>373</v>
      </c>
      <c r="C220" s="14" t="s">
        <v>666</v>
      </c>
      <c r="D220" s="14" t="s">
        <v>667</v>
      </c>
      <c r="E220" s="14">
        <v>8.08</v>
      </c>
      <c r="F220" s="14">
        <v>95</v>
      </c>
      <c r="G220" s="14">
        <v>25</v>
      </c>
      <c r="H220" s="14">
        <v>7.91</v>
      </c>
      <c r="I220" s="14">
        <v>64</v>
      </c>
      <c r="J220" s="14" t="s">
        <v>18</v>
      </c>
      <c r="K220" s="14" t="s">
        <v>125</v>
      </c>
      <c r="L220" s="17">
        <v>3675000</v>
      </c>
      <c r="M220" s="16"/>
    </row>
    <row r="221" spans="1:13" x14ac:dyDescent="0.25">
      <c r="A221" s="14">
        <v>214</v>
      </c>
      <c r="B221" s="14" t="s">
        <v>59</v>
      </c>
      <c r="C221" s="14" t="s">
        <v>470</v>
      </c>
      <c r="D221" s="14" t="s">
        <v>410</v>
      </c>
      <c r="E221" s="14">
        <v>8.9</v>
      </c>
      <c r="F221" s="14">
        <v>85</v>
      </c>
      <c r="G221" s="14">
        <v>25</v>
      </c>
      <c r="H221" s="14">
        <v>8.81</v>
      </c>
      <c r="I221" s="14">
        <v>59</v>
      </c>
      <c r="J221" s="14" t="s">
        <v>18</v>
      </c>
      <c r="K221" s="14" t="s">
        <v>60</v>
      </c>
      <c r="L221" s="17">
        <v>3675000</v>
      </c>
      <c r="M221" s="16"/>
    </row>
    <row r="222" spans="1:13" x14ac:dyDescent="0.25">
      <c r="A222" s="14">
        <v>215</v>
      </c>
      <c r="B222" s="14" t="s">
        <v>374</v>
      </c>
      <c r="C222" s="14" t="s">
        <v>668</v>
      </c>
      <c r="D222" s="14" t="s">
        <v>215</v>
      </c>
      <c r="E222" s="14">
        <v>8.7799999999999994</v>
      </c>
      <c r="F222" s="14">
        <v>82</v>
      </c>
      <c r="G222" s="14">
        <v>23</v>
      </c>
      <c r="H222" s="14">
        <v>8.26</v>
      </c>
      <c r="I222" s="14">
        <v>63</v>
      </c>
      <c r="J222" s="14" t="s">
        <v>18</v>
      </c>
      <c r="K222" s="14" t="s">
        <v>60</v>
      </c>
      <c r="L222" s="17">
        <v>3675000</v>
      </c>
      <c r="M222" s="16"/>
    </row>
    <row r="223" spans="1:13" x14ac:dyDescent="0.25">
      <c r="A223" s="14">
        <v>216</v>
      </c>
      <c r="B223" s="14" t="s">
        <v>61</v>
      </c>
      <c r="C223" s="14" t="s">
        <v>669</v>
      </c>
      <c r="D223" s="14" t="s">
        <v>670</v>
      </c>
      <c r="E223" s="14">
        <v>8.5399999999999991</v>
      </c>
      <c r="F223" s="14">
        <v>88</v>
      </c>
      <c r="G223" s="14">
        <v>25</v>
      </c>
      <c r="H223" s="14">
        <v>8.14</v>
      </c>
      <c r="I223" s="14">
        <v>74</v>
      </c>
      <c r="J223" s="14" t="s">
        <v>18</v>
      </c>
      <c r="K223" s="14" t="s">
        <v>60</v>
      </c>
      <c r="L223" s="17">
        <v>3675000</v>
      </c>
      <c r="M223" s="16"/>
    </row>
    <row r="224" spans="1:13" x14ac:dyDescent="0.25">
      <c r="A224" s="14">
        <v>217</v>
      </c>
      <c r="B224" s="14" t="s">
        <v>375</v>
      </c>
      <c r="C224" s="14" t="s">
        <v>671</v>
      </c>
      <c r="D224" s="14" t="s">
        <v>547</v>
      </c>
      <c r="E224" s="14">
        <v>8.5299999999999994</v>
      </c>
      <c r="F224" s="14">
        <v>84</v>
      </c>
      <c r="G224" s="14">
        <v>18</v>
      </c>
      <c r="H224" s="14">
        <v>8.4</v>
      </c>
      <c r="I224" s="14">
        <v>55</v>
      </c>
      <c r="J224" s="14" t="s">
        <v>18</v>
      </c>
      <c r="K224" s="14" t="s">
        <v>60</v>
      </c>
      <c r="L224" s="17">
        <v>3675000</v>
      </c>
      <c r="M224" s="16"/>
    </row>
    <row r="225" spans="1:13" x14ac:dyDescent="0.25">
      <c r="A225" s="14">
        <v>218</v>
      </c>
      <c r="B225" s="14" t="s">
        <v>376</v>
      </c>
      <c r="C225" s="14" t="s">
        <v>672</v>
      </c>
      <c r="D225" s="14" t="s">
        <v>673</v>
      </c>
      <c r="E225" s="14">
        <v>8.52</v>
      </c>
      <c r="F225" s="14">
        <v>94</v>
      </c>
      <c r="G225" s="14">
        <v>23</v>
      </c>
      <c r="H225" s="14">
        <v>8.02</v>
      </c>
      <c r="I225" s="14">
        <v>60</v>
      </c>
      <c r="J225" s="14" t="s">
        <v>18</v>
      </c>
      <c r="K225" s="14" t="s">
        <v>60</v>
      </c>
      <c r="L225" s="17">
        <v>3675000</v>
      </c>
      <c r="M225" s="16"/>
    </row>
    <row r="226" spans="1:13" x14ac:dyDescent="0.25">
      <c r="A226" s="14">
        <v>219</v>
      </c>
      <c r="B226" s="14" t="s">
        <v>377</v>
      </c>
      <c r="C226" s="14" t="s">
        <v>674</v>
      </c>
      <c r="D226" s="14" t="s">
        <v>675</v>
      </c>
      <c r="E226" s="14">
        <v>8.5</v>
      </c>
      <c r="F226" s="14">
        <v>93</v>
      </c>
      <c r="G226" s="14">
        <v>23</v>
      </c>
      <c r="H226" s="14">
        <v>8.16</v>
      </c>
      <c r="I226" s="14">
        <v>66</v>
      </c>
      <c r="J226" s="14" t="s">
        <v>18</v>
      </c>
      <c r="K226" s="14" t="s">
        <v>60</v>
      </c>
      <c r="L226" s="17">
        <v>3675000</v>
      </c>
      <c r="M226" s="16"/>
    </row>
    <row r="227" spans="1:13" x14ac:dyDescent="0.25">
      <c r="A227" s="14">
        <v>220</v>
      </c>
      <c r="B227" s="14" t="s">
        <v>95</v>
      </c>
      <c r="C227" s="14" t="s">
        <v>465</v>
      </c>
      <c r="D227" s="14" t="s">
        <v>676</v>
      </c>
      <c r="E227" s="14">
        <v>8.76</v>
      </c>
      <c r="F227" s="14">
        <v>91</v>
      </c>
      <c r="G227" s="14">
        <v>25</v>
      </c>
      <c r="H227" s="14">
        <v>8.67</v>
      </c>
      <c r="I227" s="14">
        <v>59</v>
      </c>
      <c r="J227" s="14" t="s">
        <v>18</v>
      </c>
      <c r="K227" s="14" t="s">
        <v>93</v>
      </c>
      <c r="L227" s="17">
        <v>3675000</v>
      </c>
      <c r="M227" s="16"/>
    </row>
    <row r="228" spans="1:13" x14ac:dyDescent="0.25">
      <c r="A228" s="14">
        <v>221</v>
      </c>
      <c r="B228" s="14" t="s">
        <v>92</v>
      </c>
      <c r="C228" s="14" t="s">
        <v>433</v>
      </c>
      <c r="D228" s="14" t="s">
        <v>677</v>
      </c>
      <c r="E228" s="14">
        <v>8.74</v>
      </c>
      <c r="F228" s="14">
        <v>93</v>
      </c>
      <c r="G228" s="14">
        <v>23</v>
      </c>
      <c r="H228" s="14">
        <v>8.89</v>
      </c>
      <c r="I228" s="14">
        <v>57</v>
      </c>
      <c r="J228" s="14" t="s">
        <v>18</v>
      </c>
      <c r="K228" s="14" t="s">
        <v>93</v>
      </c>
      <c r="L228" s="17">
        <v>3675000</v>
      </c>
      <c r="M228" s="16"/>
    </row>
    <row r="229" spans="1:13" x14ac:dyDescent="0.25">
      <c r="A229" s="14">
        <v>222</v>
      </c>
      <c r="B229" s="14" t="s">
        <v>94</v>
      </c>
      <c r="C229" s="14" t="s">
        <v>646</v>
      </c>
      <c r="D229" s="14" t="s">
        <v>678</v>
      </c>
      <c r="E229" s="14">
        <v>8.58</v>
      </c>
      <c r="F229" s="14">
        <v>93</v>
      </c>
      <c r="G229" s="14">
        <v>20</v>
      </c>
      <c r="H229" s="14">
        <v>8.4</v>
      </c>
      <c r="I229" s="14">
        <v>54</v>
      </c>
      <c r="J229" s="14" t="s">
        <v>18</v>
      </c>
      <c r="K229" s="14" t="s">
        <v>93</v>
      </c>
      <c r="L229" s="17">
        <v>3675000</v>
      </c>
      <c r="M229" s="16"/>
    </row>
    <row r="230" spans="1:13" x14ac:dyDescent="0.25">
      <c r="A230" s="14">
        <v>223</v>
      </c>
      <c r="B230" s="14" t="s">
        <v>378</v>
      </c>
      <c r="C230" s="14" t="s">
        <v>598</v>
      </c>
      <c r="D230" s="14" t="s">
        <v>536</v>
      </c>
      <c r="E230" s="14">
        <v>8.44</v>
      </c>
      <c r="F230" s="14">
        <v>82</v>
      </c>
      <c r="G230" s="14">
        <v>18</v>
      </c>
      <c r="H230" s="14">
        <v>8.19</v>
      </c>
      <c r="I230" s="14">
        <v>54</v>
      </c>
      <c r="J230" s="14" t="s">
        <v>18</v>
      </c>
      <c r="K230" s="14" t="s">
        <v>93</v>
      </c>
      <c r="L230" s="17">
        <v>3675000</v>
      </c>
      <c r="M230" s="16"/>
    </row>
    <row r="231" spans="1:13" x14ac:dyDescent="0.25">
      <c r="A231" s="14">
        <v>224</v>
      </c>
      <c r="B231" s="14" t="s">
        <v>130</v>
      </c>
      <c r="C231" s="14" t="s">
        <v>679</v>
      </c>
      <c r="D231" s="14" t="s">
        <v>416</v>
      </c>
      <c r="E231" s="14">
        <v>8.76</v>
      </c>
      <c r="F231" s="14">
        <v>86</v>
      </c>
      <c r="G231" s="14">
        <v>25</v>
      </c>
      <c r="H231" s="14">
        <v>8.4600000000000009</v>
      </c>
      <c r="I231" s="14">
        <v>57</v>
      </c>
      <c r="J231" s="14" t="s">
        <v>18</v>
      </c>
      <c r="K231" s="14" t="s">
        <v>131</v>
      </c>
      <c r="L231" s="17">
        <v>3675000</v>
      </c>
      <c r="M231" s="16"/>
    </row>
    <row r="232" spans="1:13" x14ac:dyDescent="0.25">
      <c r="A232" s="14">
        <v>225</v>
      </c>
      <c r="B232" s="14" t="s">
        <v>379</v>
      </c>
      <c r="C232" s="14" t="s">
        <v>680</v>
      </c>
      <c r="D232" s="14" t="s">
        <v>204</v>
      </c>
      <c r="E232" s="14">
        <v>8.52</v>
      </c>
      <c r="F232" s="14">
        <v>88</v>
      </c>
      <c r="G232" s="14">
        <v>23</v>
      </c>
      <c r="H232" s="14">
        <v>8.11</v>
      </c>
      <c r="I232" s="14">
        <v>58</v>
      </c>
      <c r="J232" s="14" t="s">
        <v>18</v>
      </c>
      <c r="K232" s="14" t="s">
        <v>131</v>
      </c>
      <c r="L232" s="17">
        <v>3675000</v>
      </c>
      <c r="M232" s="16"/>
    </row>
    <row r="233" spans="1:13" x14ac:dyDescent="0.25">
      <c r="A233" s="14">
        <v>226</v>
      </c>
      <c r="B233" s="14" t="s">
        <v>380</v>
      </c>
      <c r="C233" s="14" t="s">
        <v>681</v>
      </c>
      <c r="D233" s="14" t="s">
        <v>430</v>
      </c>
      <c r="E233" s="14">
        <v>8.23</v>
      </c>
      <c r="F233" s="14">
        <v>85</v>
      </c>
      <c r="G233" s="14">
        <v>20</v>
      </c>
      <c r="H233" s="14">
        <v>7.89</v>
      </c>
      <c r="I233" s="14">
        <v>52</v>
      </c>
      <c r="J233" s="14" t="s">
        <v>18</v>
      </c>
      <c r="K233" s="14" t="s">
        <v>131</v>
      </c>
      <c r="L233" s="17">
        <v>3675000</v>
      </c>
      <c r="M233" s="16"/>
    </row>
    <row r="234" spans="1:13" x14ac:dyDescent="0.25">
      <c r="A234" s="14">
        <v>227</v>
      </c>
      <c r="B234" s="14" t="s">
        <v>132</v>
      </c>
      <c r="C234" s="14" t="s">
        <v>441</v>
      </c>
      <c r="D234" s="14" t="s">
        <v>577</v>
      </c>
      <c r="E234" s="14">
        <v>8.07</v>
      </c>
      <c r="F234" s="14">
        <v>90</v>
      </c>
      <c r="G234" s="14">
        <v>23</v>
      </c>
      <c r="H234" s="14">
        <v>8.08</v>
      </c>
      <c r="I234" s="14">
        <v>59</v>
      </c>
      <c r="J234" s="14" t="s">
        <v>18</v>
      </c>
      <c r="K234" s="14" t="s">
        <v>131</v>
      </c>
      <c r="L234" s="17">
        <v>3675000</v>
      </c>
      <c r="M234" s="16"/>
    </row>
    <row r="235" spans="1:13" x14ac:dyDescent="0.25">
      <c r="A235" s="14">
        <v>228</v>
      </c>
      <c r="B235" s="14" t="s">
        <v>381</v>
      </c>
      <c r="C235" s="14" t="s">
        <v>682</v>
      </c>
      <c r="D235" s="14" t="s">
        <v>573</v>
      </c>
      <c r="E235" s="14">
        <v>8.06</v>
      </c>
      <c r="F235" s="14">
        <v>85</v>
      </c>
      <c r="G235" s="14">
        <v>18</v>
      </c>
      <c r="H235" s="14">
        <v>7.71</v>
      </c>
      <c r="I235" s="14">
        <v>42</v>
      </c>
      <c r="J235" s="14" t="s">
        <v>18</v>
      </c>
      <c r="K235" s="14" t="s">
        <v>131</v>
      </c>
      <c r="L235" s="17">
        <v>3675000</v>
      </c>
      <c r="M235" s="16"/>
    </row>
    <row r="236" spans="1:13" x14ac:dyDescent="0.25">
      <c r="A236" s="14">
        <v>229</v>
      </c>
      <c r="B236" s="14" t="s">
        <v>109</v>
      </c>
      <c r="C236" s="14" t="s">
        <v>683</v>
      </c>
      <c r="D236" s="14" t="s">
        <v>408</v>
      </c>
      <c r="E236" s="14">
        <v>8.17</v>
      </c>
      <c r="F236" s="14">
        <v>83</v>
      </c>
      <c r="G236" s="14">
        <v>26</v>
      </c>
      <c r="H236" s="14">
        <v>8.01</v>
      </c>
      <c r="I236" s="14">
        <v>72</v>
      </c>
      <c r="J236" s="14" t="s">
        <v>18</v>
      </c>
      <c r="K236" s="14" t="s">
        <v>108</v>
      </c>
      <c r="L236" s="17">
        <v>3675000</v>
      </c>
      <c r="M236" s="16"/>
    </row>
    <row r="237" spans="1:13" x14ac:dyDescent="0.25">
      <c r="A237" s="14">
        <v>230</v>
      </c>
      <c r="B237" s="14" t="s">
        <v>107</v>
      </c>
      <c r="C237" s="14" t="s">
        <v>460</v>
      </c>
      <c r="D237" s="14" t="s">
        <v>436</v>
      </c>
      <c r="E237" s="14">
        <v>8.0500000000000007</v>
      </c>
      <c r="F237" s="14">
        <v>83</v>
      </c>
      <c r="G237" s="14">
        <v>21</v>
      </c>
      <c r="H237" s="14">
        <v>7.9</v>
      </c>
      <c r="I237" s="14">
        <v>62</v>
      </c>
      <c r="J237" s="14" t="s">
        <v>18</v>
      </c>
      <c r="K237" s="14" t="s">
        <v>108</v>
      </c>
      <c r="L237" s="17">
        <v>3675000</v>
      </c>
      <c r="M237" s="16"/>
    </row>
    <row r="238" spans="1:13" x14ac:dyDescent="0.25">
      <c r="A238" s="14">
        <v>231</v>
      </c>
      <c r="B238" s="14" t="s">
        <v>382</v>
      </c>
      <c r="C238" s="14" t="s">
        <v>684</v>
      </c>
      <c r="D238" s="14" t="s">
        <v>628</v>
      </c>
      <c r="E238" s="14">
        <v>8.0500000000000007</v>
      </c>
      <c r="F238" s="14">
        <v>82</v>
      </c>
      <c r="G238" s="14">
        <v>21</v>
      </c>
      <c r="H238" s="14">
        <v>7.75</v>
      </c>
      <c r="I238" s="14">
        <v>55</v>
      </c>
      <c r="J238" s="14" t="s">
        <v>18</v>
      </c>
      <c r="K238" s="14" t="s">
        <v>108</v>
      </c>
      <c r="L238" s="17">
        <v>3675000</v>
      </c>
      <c r="M238" s="16"/>
    </row>
    <row r="239" spans="1:13" x14ac:dyDescent="0.25">
      <c r="A239" s="14">
        <v>232</v>
      </c>
      <c r="B239" s="14" t="s">
        <v>383</v>
      </c>
      <c r="C239" s="14" t="s">
        <v>533</v>
      </c>
      <c r="D239" s="14" t="s">
        <v>685</v>
      </c>
      <c r="E239" s="14">
        <v>8.02</v>
      </c>
      <c r="F239" s="14">
        <v>91</v>
      </c>
      <c r="G239" s="14">
        <v>21</v>
      </c>
      <c r="H239" s="14">
        <v>7.55</v>
      </c>
      <c r="I239" s="14">
        <v>60</v>
      </c>
      <c r="J239" s="14" t="s">
        <v>18</v>
      </c>
      <c r="K239" s="14" t="s">
        <v>108</v>
      </c>
      <c r="L239" s="17">
        <v>3675000</v>
      </c>
      <c r="M239" s="16"/>
    </row>
    <row r="240" spans="1:13" x14ac:dyDescent="0.25">
      <c r="A240" s="14">
        <v>233</v>
      </c>
      <c r="B240" s="14" t="s">
        <v>384</v>
      </c>
      <c r="C240" s="14" t="s">
        <v>686</v>
      </c>
      <c r="D240" s="14" t="s">
        <v>687</v>
      </c>
      <c r="E240" s="14">
        <v>8</v>
      </c>
      <c r="F240" s="14">
        <v>89</v>
      </c>
      <c r="G240" s="14">
        <v>28</v>
      </c>
      <c r="H240" s="14">
        <v>7.77</v>
      </c>
      <c r="I240" s="14">
        <v>69</v>
      </c>
      <c r="J240" s="14" t="s">
        <v>18</v>
      </c>
      <c r="K240" s="14" t="s">
        <v>108</v>
      </c>
      <c r="L240" s="17">
        <v>3675000</v>
      </c>
      <c r="M240" s="16"/>
    </row>
    <row r="241" spans="1:13" x14ac:dyDescent="0.25">
      <c r="A241" s="14">
        <v>234</v>
      </c>
      <c r="B241" s="14" t="s">
        <v>167</v>
      </c>
      <c r="C241" s="14" t="s">
        <v>688</v>
      </c>
      <c r="D241" s="14" t="s">
        <v>536</v>
      </c>
      <c r="E241" s="14">
        <v>8.69</v>
      </c>
      <c r="F241" s="14">
        <v>82</v>
      </c>
      <c r="G241" s="14">
        <v>18</v>
      </c>
      <c r="H241" s="14">
        <v>8.33</v>
      </c>
      <c r="I241" s="14">
        <v>42</v>
      </c>
      <c r="J241" s="14" t="s">
        <v>18</v>
      </c>
      <c r="K241" s="14" t="s">
        <v>165</v>
      </c>
      <c r="L241" s="17">
        <v>3675000</v>
      </c>
      <c r="M241" s="16"/>
    </row>
    <row r="242" spans="1:13" x14ac:dyDescent="0.25">
      <c r="A242" s="14">
        <v>235</v>
      </c>
      <c r="B242" s="14" t="s">
        <v>166</v>
      </c>
      <c r="C242" s="14" t="s">
        <v>689</v>
      </c>
      <c r="D242" s="14" t="s">
        <v>549</v>
      </c>
      <c r="E242" s="14">
        <v>8.48</v>
      </c>
      <c r="F242" s="14">
        <v>84</v>
      </c>
      <c r="G242" s="14">
        <v>23</v>
      </c>
      <c r="H242" s="14">
        <v>8.44</v>
      </c>
      <c r="I242" s="14">
        <v>57</v>
      </c>
      <c r="J242" s="14" t="s">
        <v>18</v>
      </c>
      <c r="K242" s="14" t="s">
        <v>165</v>
      </c>
      <c r="L242" s="17">
        <v>3675000</v>
      </c>
      <c r="M242" s="16"/>
    </row>
    <row r="243" spans="1:13" x14ac:dyDescent="0.25">
      <c r="A243" s="14">
        <v>236</v>
      </c>
      <c r="B243" s="14" t="s">
        <v>385</v>
      </c>
      <c r="C243" s="14" t="s">
        <v>442</v>
      </c>
      <c r="D243" s="14" t="s">
        <v>690</v>
      </c>
      <c r="E243" s="14">
        <v>8.08</v>
      </c>
      <c r="F243" s="14">
        <v>97</v>
      </c>
      <c r="G243" s="14">
        <v>18</v>
      </c>
      <c r="H243" s="14">
        <v>7.71</v>
      </c>
      <c r="I243" s="14">
        <v>47</v>
      </c>
      <c r="J243" s="14" t="s">
        <v>18</v>
      </c>
      <c r="K243" s="14" t="s">
        <v>165</v>
      </c>
      <c r="L243" s="17">
        <v>3675000</v>
      </c>
      <c r="M243" s="16"/>
    </row>
    <row r="244" spans="1:13" x14ac:dyDescent="0.25">
      <c r="A244" s="14">
        <v>237</v>
      </c>
      <c r="B244" s="14" t="s">
        <v>386</v>
      </c>
      <c r="C244" s="14" t="s">
        <v>691</v>
      </c>
      <c r="D244" s="14" t="s">
        <v>692</v>
      </c>
      <c r="E244" s="14">
        <v>8.06</v>
      </c>
      <c r="F244" s="14">
        <v>82</v>
      </c>
      <c r="G244" s="14">
        <v>18</v>
      </c>
      <c r="H244" s="14">
        <v>7.84</v>
      </c>
      <c r="I244" s="14">
        <v>50</v>
      </c>
      <c r="J244" s="14" t="s">
        <v>18</v>
      </c>
      <c r="K244" s="14" t="s">
        <v>165</v>
      </c>
      <c r="L244" s="17">
        <v>3675000</v>
      </c>
      <c r="M244" s="16"/>
    </row>
    <row r="245" spans="1:13" x14ac:dyDescent="0.25">
      <c r="A245" s="14">
        <v>238</v>
      </c>
      <c r="B245" s="14" t="s">
        <v>387</v>
      </c>
      <c r="C245" s="14" t="s">
        <v>693</v>
      </c>
      <c r="D245" s="14" t="s">
        <v>694</v>
      </c>
      <c r="E245" s="14">
        <v>8.0500000000000007</v>
      </c>
      <c r="F245" s="14">
        <v>100</v>
      </c>
      <c r="G245" s="14">
        <v>21</v>
      </c>
      <c r="H245" s="14">
        <v>7.48</v>
      </c>
      <c r="I245" s="14">
        <v>58</v>
      </c>
      <c r="J245" s="14" t="s">
        <v>18</v>
      </c>
      <c r="K245" s="14" t="s">
        <v>165</v>
      </c>
      <c r="L245" s="17">
        <v>3675000</v>
      </c>
      <c r="M245" s="16"/>
    </row>
    <row r="246" spans="1:13" x14ac:dyDescent="0.25">
      <c r="A246" s="14">
        <v>239</v>
      </c>
      <c r="B246" s="14" t="s">
        <v>169</v>
      </c>
      <c r="C246" s="14" t="s">
        <v>241</v>
      </c>
      <c r="D246" s="14" t="s">
        <v>577</v>
      </c>
      <c r="E246" s="14">
        <v>8.33</v>
      </c>
      <c r="F246" s="14">
        <v>85</v>
      </c>
      <c r="G246" s="14">
        <v>23</v>
      </c>
      <c r="H246" s="14">
        <v>8.1199999999999992</v>
      </c>
      <c r="I246" s="14">
        <v>55</v>
      </c>
      <c r="J246" s="14" t="s">
        <v>18</v>
      </c>
      <c r="K246" s="14" t="s">
        <v>168</v>
      </c>
      <c r="L246" s="17">
        <v>3675000</v>
      </c>
      <c r="M246" s="16"/>
    </row>
    <row r="247" spans="1:13" x14ac:dyDescent="0.25">
      <c r="A247" s="14">
        <v>240</v>
      </c>
      <c r="B247" s="14" t="s">
        <v>388</v>
      </c>
      <c r="C247" s="14" t="s">
        <v>695</v>
      </c>
      <c r="D247" s="14" t="s">
        <v>204</v>
      </c>
      <c r="E247" s="14">
        <v>8.1999999999999993</v>
      </c>
      <c r="F247" s="14">
        <v>87</v>
      </c>
      <c r="G247" s="14">
        <v>23</v>
      </c>
      <c r="H247" s="14">
        <v>7.94</v>
      </c>
      <c r="I247" s="14">
        <v>57</v>
      </c>
      <c r="J247" s="14" t="s">
        <v>18</v>
      </c>
      <c r="K247" s="14" t="s">
        <v>168</v>
      </c>
      <c r="L247" s="17">
        <v>3675000</v>
      </c>
      <c r="M247" s="16"/>
    </row>
    <row r="248" spans="1:13" x14ac:dyDescent="0.25">
      <c r="A248" s="14">
        <v>241</v>
      </c>
      <c r="B248" s="14" t="s">
        <v>389</v>
      </c>
      <c r="C248" s="14" t="s">
        <v>683</v>
      </c>
      <c r="D248" s="14" t="s">
        <v>696</v>
      </c>
      <c r="E248" s="14">
        <v>8.15</v>
      </c>
      <c r="F248" s="14">
        <v>85</v>
      </c>
      <c r="G248" s="14">
        <v>23</v>
      </c>
      <c r="H248" s="14">
        <v>7.82</v>
      </c>
      <c r="I248" s="14">
        <v>57</v>
      </c>
      <c r="J248" s="14" t="s">
        <v>18</v>
      </c>
      <c r="K248" s="14" t="s">
        <v>168</v>
      </c>
      <c r="L248" s="17">
        <v>3675000</v>
      </c>
      <c r="M248" s="16"/>
    </row>
    <row r="249" spans="1:13" x14ac:dyDescent="0.25">
      <c r="A249" s="14">
        <v>242</v>
      </c>
      <c r="B249" s="14" t="s">
        <v>390</v>
      </c>
      <c r="C249" s="14" t="s">
        <v>417</v>
      </c>
      <c r="D249" s="14" t="s">
        <v>697</v>
      </c>
      <c r="E249" s="14">
        <v>8.1300000000000008</v>
      </c>
      <c r="F249" s="14">
        <v>82</v>
      </c>
      <c r="G249" s="14">
        <v>23</v>
      </c>
      <c r="H249" s="14">
        <v>7.92</v>
      </c>
      <c r="I249" s="14">
        <v>50</v>
      </c>
      <c r="J249" s="14" t="s">
        <v>18</v>
      </c>
      <c r="K249" s="14" t="s">
        <v>168</v>
      </c>
      <c r="L249" s="17">
        <v>3675000</v>
      </c>
      <c r="M249" s="16"/>
    </row>
    <row r="250" spans="1:13" x14ac:dyDescent="0.25">
      <c r="A250" s="14">
        <v>243</v>
      </c>
      <c r="B250" s="14" t="s">
        <v>391</v>
      </c>
      <c r="C250" s="14" t="s">
        <v>698</v>
      </c>
      <c r="D250" s="14" t="s">
        <v>649</v>
      </c>
      <c r="E250" s="14">
        <v>8</v>
      </c>
      <c r="F250" s="14">
        <v>91</v>
      </c>
      <c r="G250" s="14">
        <v>23</v>
      </c>
      <c r="H250" s="14">
        <v>7.75</v>
      </c>
      <c r="I250" s="14">
        <v>55</v>
      </c>
      <c r="J250" s="14" t="s">
        <v>18</v>
      </c>
      <c r="K250" s="14" t="s">
        <v>168</v>
      </c>
      <c r="L250" s="17">
        <v>3675000</v>
      </c>
      <c r="M250" s="16"/>
    </row>
    <row r="251" spans="1:13" x14ac:dyDescent="0.25">
      <c r="A251" s="14">
        <v>244</v>
      </c>
      <c r="B251" s="14" t="s">
        <v>392</v>
      </c>
      <c r="C251" s="14" t="s">
        <v>699</v>
      </c>
      <c r="D251" s="14" t="s">
        <v>48</v>
      </c>
      <c r="E251" s="14">
        <v>7.83</v>
      </c>
      <c r="F251" s="14">
        <v>80</v>
      </c>
      <c r="G251" s="14">
        <v>23</v>
      </c>
      <c r="H251" s="14">
        <v>7.64</v>
      </c>
      <c r="I251" s="14">
        <v>60</v>
      </c>
      <c r="J251" s="14" t="s">
        <v>28</v>
      </c>
      <c r="K251" s="14" t="s">
        <v>168</v>
      </c>
      <c r="L251" s="17">
        <v>3350000</v>
      </c>
      <c r="M251" s="16"/>
    </row>
    <row r="252" spans="1:13" x14ac:dyDescent="0.25">
      <c r="A252" s="14">
        <v>245</v>
      </c>
      <c r="B252" s="14" t="s">
        <v>150</v>
      </c>
      <c r="C252" s="14" t="s">
        <v>700</v>
      </c>
      <c r="D252" s="14" t="s">
        <v>534</v>
      </c>
      <c r="E252" s="14">
        <v>8.91</v>
      </c>
      <c r="F252" s="14">
        <v>87</v>
      </c>
      <c r="G252" s="14">
        <v>23</v>
      </c>
      <c r="H252" s="14">
        <v>8.49</v>
      </c>
      <c r="I252" s="14">
        <v>55</v>
      </c>
      <c r="J252" s="14" t="s">
        <v>18</v>
      </c>
      <c r="K252" s="14" t="s">
        <v>149</v>
      </c>
      <c r="L252" s="17">
        <v>3675000</v>
      </c>
      <c r="M252" s="16"/>
    </row>
    <row r="253" spans="1:13" x14ac:dyDescent="0.25">
      <c r="A253" s="14">
        <v>246</v>
      </c>
      <c r="B253" s="14" t="s">
        <v>148</v>
      </c>
      <c r="C253" s="14" t="s">
        <v>417</v>
      </c>
      <c r="D253" s="14" t="s">
        <v>594</v>
      </c>
      <c r="E253" s="14">
        <v>8.83</v>
      </c>
      <c r="F253" s="14">
        <v>85</v>
      </c>
      <c r="G253" s="14">
        <v>18</v>
      </c>
      <c r="H253" s="14">
        <v>8.5500000000000007</v>
      </c>
      <c r="I253" s="14">
        <v>49</v>
      </c>
      <c r="J253" s="14" t="s">
        <v>18</v>
      </c>
      <c r="K253" s="14" t="s">
        <v>149</v>
      </c>
      <c r="L253" s="17">
        <v>3675000</v>
      </c>
      <c r="M253" s="16"/>
    </row>
    <row r="254" spans="1:13" x14ac:dyDescent="0.25">
      <c r="A254" s="14">
        <v>247</v>
      </c>
      <c r="B254" s="14" t="s">
        <v>393</v>
      </c>
      <c r="C254" s="14" t="s">
        <v>197</v>
      </c>
      <c r="D254" s="14" t="s">
        <v>626</v>
      </c>
      <c r="E254" s="14">
        <v>8.36</v>
      </c>
      <c r="F254" s="14">
        <v>81</v>
      </c>
      <c r="G254" s="14">
        <v>18</v>
      </c>
      <c r="H254" s="14">
        <v>7.86</v>
      </c>
      <c r="I254" s="14">
        <v>49</v>
      </c>
      <c r="J254" s="14" t="s">
        <v>18</v>
      </c>
      <c r="K254" s="14" t="s">
        <v>149</v>
      </c>
      <c r="L254" s="17">
        <v>3675000</v>
      </c>
      <c r="M254" s="16"/>
    </row>
    <row r="255" spans="1:13" x14ac:dyDescent="0.25">
      <c r="A255" s="14">
        <v>248</v>
      </c>
      <c r="B255" s="14" t="s">
        <v>151</v>
      </c>
      <c r="C255" s="14" t="s">
        <v>701</v>
      </c>
      <c r="D255" s="14" t="s">
        <v>702</v>
      </c>
      <c r="E255" s="14">
        <v>8.33</v>
      </c>
      <c r="F255" s="14">
        <v>85</v>
      </c>
      <c r="G255" s="14">
        <v>18</v>
      </c>
      <c r="H255" s="14">
        <v>8.06</v>
      </c>
      <c r="I255" s="14">
        <v>51</v>
      </c>
      <c r="J255" s="14" t="s">
        <v>18</v>
      </c>
      <c r="K255" s="14" t="s">
        <v>149</v>
      </c>
      <c r="L255" s="17">
        <v>3675000</v>
      </c>
      <c r="M255" s="16"/>
    </row>
    <row r="256" spans="1:13" x14ac:dyDescent="0.25">
      <c r="A256" s="14">
        <v>249</v>
      </c>
      <c r="B256" s="14" t="s">
        <v>394</v>
      </c>
      <c r="C256" s="14" t="s">
        <v>539</v>
      </c>
      <c r="D256" s="14" t="s">
        <v>703</v>
      </c>
      <c r="E256" s="14">
        <v>8.08</v>
      </c>
      <c r="F256" s="14">
        <v>80</v>
      </c>
      <c r="G256" s="14">
        <v>18</v>
      </c>
      <c r="H256" s="14">
        <v>7.77</v>
      </c>
      <c r="I256" s="14">
        <v>51</v>
      </c>
      <c r="J256" s="14" t="s">
        <v>18</v>
      </c>
      <c r="K256" s="14" t="s">
        <v>149</v>
      </c>
      <c r="L256" s="17">
        <v>3675000</v>
      </c>
      <c r="M256" s="16"/>
    </row>
    <row r="257" spans="1:13" x14ac:dyDescent="0.25">
      <c r="A257" s="14">
        <v>250</v>
      </c>
      <c r="B257" s="14" t="s">
        <v>395</v>
      </c>
      <c r="C257" s="14" t="s">
        <v>560</v>
      </c>
      <c r="D257" s="14" t="s">
        <v>416</v>
      </c>
      <c r="E257" s="14">
        <v>8.2200000000000006</v>
      </c>
      <c r="F257" s="14">
        <v>83</v>
      </c>
      <c r="G257" s="14">
        <v>18</v>
      </c>
      <c r="H257" s="14">
        <v>7.48</v>
      </c>
      <c r="I257" s="14">
        <v>49</v>
      </c>
      <c r="J257" s="14" t="s">
        <v>18</v>
      </c>
      <c r="K257" s="14" t="s">
        <v>152</v>
      </c>
      <c r="L257" s="17">
        <v>3675000</v>
      </c>
      <c r="M257" s="16"/>
    </row>
    <row r="258" spans="1:13" x14ac:dyDescent="0.25">
      <c r="A258" s="14">
        <v>251</v>
      </c>
      <c r="B258" s="14" t="s">
        <v>396</v>
      </c>
      <c r="C258" s="14" t="s">
        <v>704</v>
      </c>
      <c r="D258" s="14" t="s">
        <v>449</v>
      </c>
      <c r="E258" s="14">
        <v>8.09</v>
      </c>
      <c r="F258" s="14">
        <v>93</v>
      </c>
      <c r="G258" s="14">
        <v>23</v>
      </c>
      <c r="H258" s="14">
        <v>7.79</v>
      </c>
      <c r="I258" s="14">
        <v>57</v>
      </c>
      <c r="J258" s="14" t="s">
        <v>18</v>
      </c>
      <c r="K258" s="14" t="s">
        <v>152</v>
      </c>
      <c r="L258" s="17">
        <v>3675000</v>
      </c>
      <c r="M258" s="16"/>
    </row>
    <row r="259" spans="1:13" x14ac:dyDescent="0.25">
      <c r="A259" s="14">
        <v>252</v>
      </c>
      <c r="B259" s="14" t="s">
        <v>397</v>
      </c>
      <c r="C259" s="14" t="s">
        <v>705</v>
      </c>
      <c r="D259" s="14" t="s">
        <v>204</v>
      </c>
      <c r="E259" s="14">
        <v>8.08</v>
      </c>
      <c r="F259" s="14">
        <v>91</v>
      </c>
      <c r="G259" s="14">
        <v>18</v>
      </c>
      <c r="H259" s="14">
        <v>7.64</v>
      </c>
      <c r="I259" s="14">
        <v>47</v>
      </c>
      <c r="J259" s="14" t="s">
        <v>18</v>
      </c>
      <c r="K259" s="14" t="s">
        <v>152</v>
      </c>
      <c r="L259" s="17">
        <v>3675000</v>
      </c>
      <c r="M259" s="16"/>
    </row>
    <row r="260" spans="1:13" x14ac:dyDescent="0.25">
      <c r="A260" s="14">
        <v>253</v>
      </c>
      <c r="B260" s="14" t="s">
        <v>398</v>
      </c>
      <c r="C260" s="14" t="s">
        <v>706</v>
      </c>
      <c r="D260" s="14" t="s">
        <v>707</v>
      </c>
      <c r="E260" s="14">
        <v>8.06</v>
      </c>
      <c r="F260" s="14">
        <v>95</v>
      </c>
      <c r="G260" s="14">
        <v>18</v>
      </c>
      <c r="H260" s="14">
        <v>7.67</v>
      </c>
      <c r="I260" s="14">
        <v>47</v>
      </c>
      <c r="J260" s="14" t="s">
        <v>18</v>
      </c>
      <c r="K260" s="14" t="s">
        <v>152</v>
      </c>
      <c r="L260" s="17">
        <v>3675000</v>
      </c>
      <c r="M260" s="16"/>
    </row>
    <row r="261" spans="1:13" x14ac:dyDescent="0.25">
      <c r="A261" s="24" t="s">
        <v>170</v>
      </c>
      <c r="B261" s="24"/>
      <c r="C261" s="18" t="str">
        <f>A260&amp;" "&amp;" SV"</f>
        <v>253  SV</v>
      </c>
      <c r="D261" s="18"/>
      <c r="L261" s="19">
        <f>SUM(L8:L260)</f>
        <v>920225000</v>
      </c>
    </row>
  </sheetData>
  <autoFilter ref="A7:M261"/>
  <mergeCells count="7">
    <mergeCell ref="A261:B261"/>
    <mergeCell ref="A1:C1"/>
    <mergeCell ref="I1:M1"/>
    <mergeCell ref="A2:C2"/>
    <mergeCell ref="I2:M2"/>
    <mergeCell ref="A4:M4"/>
    <mergeCell ref="A5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O16" sqref="O16"/>
    </sheetView>
  </sheetViews>
  <sheetFormatPr defaultRowHeight="15" x14ac:dyDescent="0.25"/>
  <cols>
    <col min="1" max="1" width="5.140625" bestFit="1" customWidth="1"/>
    <col min="2" max="2" width="13.140625" bestFit="1" customWidth="1"/>
    <col min="3" max="3" width="28.5703125" customWidth="1"/>
    <col min="4" max="4" width="11.5703125" customWidth="1"/>
    <col min="5" max="5" width="7.140625" style="44" bestFit="1" customWidth="1"/>
    <col min="6" max="6" width="6.140625" style="37" bestFit="1" customWidth="1"/>
    <col min="7" max="7" width="9.7109375" style="34" customWidth="1"/>
    <col min="8" max="8" width="9" style="44" bestFit="1" customWidth="1"/>
    <col min="9" max="9" width="9.5703125" style="46" customWidth="1"/>
    <col min="11" max="11" width="10.5703125" customWidth="1"/>
    <col min="12" max="12" width="13.7109375" bestFit="1" customWidth="1"/>
    <col min="13" max="13" width="20.42578125" bestFit="1" customWidth="1"/>
    <col min="257" max="257" width="5.140625" bestFit="1" customWidth="1"/>
    <col min="258" max="258" width="13.140625" bestFit="1" customWidth="1"/>
    <col min="259" max="259" width="26.5703125" bestFit="1" customWidth="1"/>
    <col min="261" max="261" width="7.140625" bestFit="1" customWidth="1"/>
    <col min="262" max="262" width="6.140625" bestFit="1" customWidth="1"/>
    <col min="263" max="263" width="9.7109375" customWidth="1"/>
    <col min="264" max="264" width="9" bestFit="1" customWidth="1"/>
    <col min="265" max="265" width="9.5703125" customWidth="1"/>
    <col min="267" max="267" width="9.7109375" bestFit="1" customWidth="1"/>
    <col min="268" max="268" width="13.7109375" bestFit="1" customWidth="1"/>
    <col min="513" max="513" width="5.140625" bestFit="1" customWidth="1"/>
    <col min="514" max="514" width="13.140625" bestFit="1" customWidth="1"/>
    <col min="515" max="515" width="26.5703125" bestFit="1" customWidth="1"/>
    <col min="517" max="517" width="7.140625" bestFit="1" customWidth="1"/>
    <col min="518" max="518" width="6.140625" bestFit="1" customWidth="1"/>
    <col min="519" max="519" width="9.7109375" customWidth="1"/>
    <col min="520" max="520" width="9" bestFit="1" customWidth="1"/>
    <col min="521" max="521" width="9.5703125" customWidth="1"/>
    <col min="523" max="523" width="9.7109375" bestFit="1" customWidth="1"/>
    <col min="524" max="524" width="13.7109375" bestFit="1" customWidth="1"/>
    <col min="769" max="769" width="5.140625" bestFit="1" customWidth="1"/>
    <col min="770" max="770" width="13.140625" bestFit="1" customWidth="1"/>
    <col min="771" max="771" width="26.5703125" bestFit="1" customWidth="1"/>
    <col min="773" max="773" width="7.140625" bestFit="1" customWidth="1"/>
    <col min="774" max="774" width="6.140625" bestFit="1" customWidth="1"/>
    <col min="775" max="775" width="9.7109375" customWidth="1"/>
    <col min="776" max="776" width="9" bestFit="1" customWidth="1"/>
    <col min="777" max="777" width="9.5703125" customWidth="1"/>
    <col min="779" max="779" width="9.7109375" bestFit="1" customWidth="1"/>
    <col min="780" max="780" width="13.7109375" bestFit="1" customWidth="1"/>
    <col min="1025" max="1025" width="5.140625" bestFit="1" customWidth="1"/>
    <col min="1026" max="1026" width="13.140625" bestFit="1" customWidth="1"/>
    <col min="1027" max="1027" width="26.5703125" bestFit="1" customWidth="1"/>
    <col min="1029" max="1029" width="7.140625" bestFit="1" customWidth="1"/>
    <col min="1030" max="1030" width="6.140625" bestFit="1" customWidth="1"/>
    <col min="1031" max="1031" width="9.7109375" customWidth="1"/>
    <col min="1032" max="1032" width="9" bestFit="1" customWidth="1"/>
    <col min="1033" max="1033" width="9.5703125" customWidth="1"/>
    <col min="1035" max="1035" width="9.7109375" bestFit="1" customWidth="1"/>
    <col min="1036" max="1036" width="13.7109375" bestFit="1" customWidth="1"/>
    <col min="1281" max="1281" width="5.140625" bestFit="1" customWidth="1"/>
    <col min="1282" max="1282" width="13.140625" bestFit="1" customWidth="1"/>
    <col min="1283" max="1283" width="26.5703125" bestFit="1" customWidth="1"/>
    <col min="1285" max="1285" width="7.140625" bestFit="1" customWidth="1"/>
    <col min="1286" max="1286" width="6.140625" bestFit="1" customWidth="1"/>
    <col min="1287" max="1287" width="9.7109375" customWidth="1"/>
    <col min="1288" max="1288" width="9" bestFit="1" customWidth="1"/>
    <col min="1289" max="1289" width="9.5703125" customWidth="1"/>
    <col min="1291" max="1291" width="9.7109375" bestFit="1" customWidth="1"/>
    <col min="1292" max="1292" width="13.7109375" bestFit="1" customWidth="1"/>
    <col min="1537" max="1537" width="5.140625" bestFit="1" customWidth="1"/>
    <col min="1538" max="1538" width="13.140625" bestFit="1" customWidth="1"/>
    <col min="1539" max="1539" width="26.5703125" bestFit="1" customWidth="1"/>
    <col min="1541" max="1541" width="7.140625" bestFit="1" customWidth="1"/>
    <col min="1542" max="1542" width="6.140625" bestFit="1" customWidth="1"/>
    <col min="1543" max="1543" width="9.7109375" customWidth="1"/>
    <col min="1544" max="1544" width="9" bestFit="1" customWidth="1"/>
    <col min="1545" max="1545" width="9.5703125" customWidth="1"/>
    <col min="1547" max="1547" width="9.7109375" bestFit="1" customWidth="1"/>
    <col min="1548" max="1548" width="13.7109375" bestFit="1" customWidth="1"/>
    <col min="1793" max="1793" width="5.140625" bestFit="1" customWidth="1"/>
    <col min="1794" max="1794" width="13.140625" bestFit="1" customWidth="1"/>
    <col min="1795" max="1795" width="26.5703125" bestFit="1" customWidth="1"/>
    <col min="1797" max="1797" width="7.140625" bestFit="1" customWidth="1"/>
    <col min="1798" max="1798" width="6.140625" bestFit="1" customWidth="1"/>
    <col min="1799" max="1799" width="9.7109375" customWidth="1"/>
    <col min="1800" max="1800" width="9" bestFit="1" customWidth="1"/>
    <col min="1801" max="1801" width="9.5703125" customWidth="1"/>
    <col min="1803" max="1803" width="9.7109375" bestFit="1" customWidth="1"/>
    <col min="1804" max="1804" width="13.7109375" bestFit="1" customWidth="1"/>
    <col min="2049" max="2049" width="5.140625" bestFit="1" customWidth="1"/>
    <col min="2050" max="2050" width="13.140625" bestFit="1" customWidth="1"/>
    <col min="2051" max="2051" width="26.5703125" bestFit="1" customWidth="1"/>
    <col min="2053" max="2053" width="7.140625" bestFit="1" customWidth="1"/>
    <col min="2054" max="2054" width="6.140625" bestFit="1" customWidth="1"/>
    <col min="2055" max="2055" width="9.7109375" customWidth="1"/>
    <col min="2056" max="2056" width="9" bestFit="1" customWidth="1"/>
    <col min="2057" max="2057" width="9.5703125" customWidth="1"/>
    <col min="2059" max="2059" width="9.7109375" bestFit="1" customWidth="1"/>
    <col min="2060" max="2060" width="13.7109375" bestFit="1" customWidth="1"/>
    <col min="2305" max="2305" width="5.140625" bestFit="1" customWidth="1"/>
    <col min="2306" max="2306" width="13.140625" bestFit="1" customWidth="1"/>
    <col min="2307" max="2307" width="26.5703125" bestFit="1" customWidth="1"/>
    <col min="2309" max="2309" width="7.140625" bestFit="1" customWidth="1"/>
    <col min="2310" max="2310" width="6.140625" bestFit="1" customWidth="1"/>
    <col min="2311" max="2311" width="9.7109375" customWidth="1"/>
    <col min="2312" max="2312" width="9" bestFit="1" customWidth="1"/>
    <col min="2313" max="2313" width="9.5703125" customWidth="1"/>
    <col min="2315" max="2315" width="9.7109375" bestFit="1" customWidth="1"/>
    <col min="2316" max="2316" width="13.7109375" bestFit="1" customWidth="1"/>
    <col min="2561" max="2561" width="5.140625" bestFit="1" customWidth="1"/>
    <col min="2562" max="2562" width="13.140625" bestFit="1" customWidth="1"/>
    <col min="2563" max="2563" width="26.5703125" bestFit="1" customWidth="1"/>
    <col min="2565" max="2565" width="7.140625" bestFit="1" customWidth="1"/>
    <col min="2566" max="2566" width="6.140625" bestFit="1" customWidth="1"/>
    <col min="2567" max="2567" width="9.7109375" customWidth="1"/>
    <col min="2568" max="2568" width="9" bestFit="1" customWidth="1"/>
    <col min="2569" max="2569" width="9.5703125" customWidth="1"/>
    <col min="2571" max="2571" width="9.7109375" bestFit="1" customWidth="1"/>
    <col min="2572" max="2572" width="13.7109375" bestFit="1" customWidth="1"/>
    <col min="2817" max="2817" width="5.140625" bestFit="1" customWidth="1"/>
    <col min="2818" max="2818" width="13.140625" bestFit="1" customWidth="1"/>
    <col min="2819" max="2819" width="26.5703125" bestFit="1" customWidth="1"/>
    <col min="2821" max="2821" width="7.140625" bestFit="1" customWidth="1"/>
    <col min="2822" max="2822" width="6.140625" bestFit="1" customWidth="1"/>
    <col min="2823" max="2823" width="9.7109375" customWidth="1"/>
    <col min="2824" max="2824" width="9" bestFit="1" customWidth="1"/>
    <col min="2825" max="2825" width="9.5703125" customWidth="1"/>
    <col min="2827" max="2827" width="9.7109375" bestFit="1" customWidth="1"/>
    <col min="2828" max="2828" width="13.7109375" bestFit="1" customWidth="1"/>
    <col min="3073" max="3073" width="5.140625" bestFit="1" customWidth="1"/>
    <col min="3074" max="3074" width="13.140625" bestFit="1" customWidth="1"/>
    <col min="3075" max="3075" width="26.5703125" bestFit="1" customWidth="1"/>
    <col min="3077" max="3077" width="7.140625" bestFit="1" customWidth="1"/>
    <col min="3078" max="3078" width="6.140625" bestFit="1" customWidth="1"/>
    <col min="3079" max="3079" width="9.7109375" customWidth="1"/>
    <col min="3080" max="3080" width="9" bestFit="1" customWidth="1"/>
    <col min="3081" max="3081" width="9.5703125" customWidth="1"/>
    <col min="3083" max="3083" width="9.7109375" bestFit="1" customWidth="1"/>
    <col min="3084" max="3084" width="13.7109375" bestFit="1" customWidth="1"/>
    <col min="3329" max="3329" width="5.140625" bestFit="1" customWidth="1"/>
    <col min="3330" max="3330" width="13.140625" bestFit="1" customWidth="1"/>
    <col min="3331" max="3331" width="26.5703125" bestFit="1" customWidth="1"/>
    <col min="3333" max="3333" width="7.140625" bestFit="1" customWidth="1"/>
    <col min="3334" max="3334" width="6.140625" bestFit="1" customWidth="1"/>
    <col min="3335" max="3335" width="9.7109375" customWidth="1"/>
    <col min="3336" max="3336" width="9" bestFit="1" customWidth="1"/>
    <col min="3337" max="3337" width="9.5703125" customWidth="1"/>
    <col min="3339" max="3339" width="9.7109375" bestFit="1" customWidth="1"/>
    <col min="3340" max="3340" width="13.7109375" bestFit="1" customWidth="1"/>
    <col min="3585" max="3585" width="5.140625" bestFit="1" customWidth="1"/>
    <col min="3586" max="3586" width="13.140625" bestFit="1" customWidth="1"/>
    <col min="3587" max="3587" width="26.5703125" bestFit="1" customWidth="1"/>
    <col min="3589" max="3589" width="7.140625" bestFit="1" customWidth="1"/>
    <col min="3590" max="3590" width="6.140625" bestFit="1" customWidth="1"/>
    <col min="3591" max="3591" width="9.7109375" customWidth="1"/>
    <col min="3592" max="3592" width="9" bestFit="1" customWidth="1"/>
    <col min="3593" max="3593" width="9.5703125" customWidth="1"/>
    <col min="3595" max="3595" width="9.7109375" bestFit="1" customWidth="1"/>
    <col min="3596" max="3596" width="13.7109375" bestFit="1" customWidth="1"/>
    <col min="3841" max="3841" width="5.140625" bestFit="1" customWidth="1"/>
    <col min="3842" max="3842" width="13.140625" bestFit="1" customWidth="1"/>
    <col min="3843" max="3843" width="26.5703125" bestFit="1" customWidth="1"/>
    <col min="3845" max="3845" width="7.140625" bestFit="1" customWidth="1"/>
    <col min="3846" max="3846" width="6.140625" bestFit="1" customWidth="1"/>
    <col min="3847" max="3847" width="9.7109375" customWidth="1"/>
    <col min="3848" max="3848" width="9" bestFit="1" customWidth="1"/>
    <col min="3849" max="3849" width="9.5703125" customWidth="1"/>
    <col min="3851" max="3851" width="9.7109375" bestFit="1" customWidth="1"/>
    <col min="3852" max="3852" width="13.7109375" bestFit="1" customWidth="1"/>
    <col min="4097" max="4097" width="5.140625" bestFit="1" customWidth="1"/>
    <col min="4098" max="4098" width="13.140625" bestFit="1" customWidth="1"/>
    <col min="4099" max="4099" width="26.5703125" bestFit="1" customWidth="1"/>
    <col min="4101" max="4101" width="7.140625" bestFit="1" customWidth="1"/>
    <col min="4102" max="4102" width="6.140625" bestFit="1" customWidth="1"/>
    <col min="4103" max="4103" width="9.7109375" customWidth="1"/>
    <col min="4104" max="4104" width="9" bestFit="1" customWidth="1"/>
    <col min="4105" max="4105" width="9.5703125" customWidth="1"/>
    <col min="4107" max="4107" width="9.7109375" bestFit="1" customWidth="1"/>
    <col min="4108" max="4108" width="13.7109375" bestFit="1" customWidth="1"/>
    <col min="4353" max="4353" width="5.140625" bestFit="1" customWidth="1"/>
    <col min="4354" max="4354" width="13.140625" bestFit="1" customWidth="1"/>
    <col min="4355" max="4355" width="26.5703125" bestFit="1" customWidth="1"/>
    <col min="4357" max="4357" width="7.140625" bestFit="1" customWidth="1"/>
    <col min="4358" max="4358" width="6.140625" bestFit="1" customWidth="1"/>
    <col min="4359" max="4359" width="9.7109375" customWidth="1"/>
    <col min="4360" max="4360" width="9" bestFit="1" customWidth="1"/>
    <col min="4361" max="4361" width="9.5703125" customWidth="1"/>
    <col min="4363" max="4363" width="9.7109375" bestFit="1" customWidth="1"/>
    <col min="4364" max="4364" width="13.7109375" bestFit="1" customWidth="1"/>
    <col min="4609" max="4609" width="5.140625" bestFit="1" customWidth="1"/>
    <col min="4610" max="4610" width="13.140625" bestFit="1" customWidth="1"/>
    <col min="4611" max="4611" width="26.5703125" bestFit="1" customWidth="1"/>
    <col min="4613" max="4613" width="7.140625" bestFit="1" customWidth="1"/>
    <col min="4614" max="4614" width="6.140625" bestFit="1" customWidth="1"/>
    <col min="4615" max="4615" width="9.7109375" customWidth="1"/>
    <col min="4616" max="4616" width="9" bestFit="1" customWidth="1"/>
    <col min="4617" max="4617" width="9.5703125" customWidth="1"/>
    <col min="4619" max="4619" width="9.7109375" bestFit="1" customWidth="1"/>
    <col min="4620" max="4620" width="13.7109375" bestFit="1" customWidth="1"/>
    <col min="4865" max="4865" width="5.140625" bestFit="1" customWidth="1"/>
    <col min="4866" max="4866" width="13.140625" bestFit="1" customWidth="1"/>
    <col min="4867" max="4867" width="26.5703125" bestFit="1" customWidth="1"/>
    <col min="4869" max="4869" width="7.140625" bestFit="1" customWidth="1"/>
    <col min="4870" max="4870" width="6.140625" bestFit="1" customWidth="1"/>
    <col min="4871" max="4871" width="9.7109375" customWidth="1"/>
    <col min="4872" max="4872" width="9" bestFit="1" customWidth="1"/>
    <col min="4873" max="4873" width="9.5703125" customWidth="1"/>
    <col min="4875" max="4875" width="9.7109375" bestFit="1" customWidth="1"/>
    <col min="4876" max="4876" width="13.7109375" bestFit="1" customWidth="1"/>
    <col min="5121" max="5121" width="5.140625" bestFit="1" customWidth="1"/>
    <col min="5122" max="5122" width="13.140625" bestFit="1" customWidth="1"/>
    <col min="5123" max="5123" width="26.5703125" bestFit="1" customWidth="1"/>
    <col min="5125" max="5125" width="7.140625" bestFit="1" customWidth="1"/>
    <col min="5126" max="5126" width="6.140625" bestFit="1" customWidth="1"/>
    <col min="5127" max="5127" width="9.7109375" customWidth="1"/>
    <col min="5128" max="5128" width="9" bestFit="1" customWidth="1"/>
    <col min="5129" max="5129" width="9.5703125" customWidth="1"/>
    <col min="5131" max="5131" width="9.7109375" bestFit="1" customWidth="1"/>
    <col min="5132" max="5132" width="13.7109375" bestFit="1" customWidth="1"/>
    <col min="5377" max="5377" width="5.140625" bestFit="1" customWidth="1"/>
    <col min="5378" max="5378" width="13.140625" bestFit="1" customWidth="1"/>
    <col min="5379" max="5379" width="26.5703125" bestFit="1" customWidth="1"/>
    <col min="5381" max="5381" width="7.140625" bestFit="1" customWidth="1"/>
    <col min="5382" max="5382" width="6.140625" bestFit="1" customWidth="1"/>
    <col min="5383" max="5383" width="9.7109375" customWidth="1"/>
    <col min="5384" max="5384" width="9" bestFit="1" customWidth="1"/>
    <col min="5385" max="5385" width="9.5703125" customWidth="1"/>
    <col min="5387" max="5387" width="9.7109375" bestFit="1" customWidth="1"/>
    <col min="5388" max="5388" width="13.7109375" bestFit="1" customWidth="1"/>
    <col min="5633" max="5633" width="5.140625" bestFit="1" customWidth="1"/>
    <col min="5634" max="5634" width="13.140625" bestFit="1" customWidth="1"/>
    <col min="5635" max="5635" width="26.5703125" bestFit="1" customWidth="1"/>
    <col min="5637" max="5637" width="7.140625" bestFit="1" customWidth="1"/>
    <col min="5638" max="5638" width="6.140625" bestFit="1" customWidth="1"/>
    <col min="5639" max="5639" width="9.7109375" customWidth="1"/>
    <col min="5640" max="5640" width="9" bestFit="1" customWidth="1"/>
    <col min="5641" max="5641" width="9.5703125" customWidth="1"/>
    <col min="5643" max="5643" width="9.7109375" bestFit="1" customWidth="1"/>
    <col min="5644" max="5644" width="13.7109375" bestFit="1" customWidth="1"/>
    <col min="5889" max="5889" width="5.140625" bestFit="1" customWidth="1"/>
    <col min="5890" max="5890" width="13.140625" bestFit="1" customWidth="1"/>
    <col min="5891" max="5891" width="26.5703125" bestFit="1" customWidth="1"/>
    <col min="5893" max="5893" width="7.140625" bestFit="1" customWidth="1"/>
    <col min="5894" max="5894" width="6.140625" bestFit="1" customWidth="1"/>
    <col min="5895" max="5895" width="9.7109375" customWidth="1"/>
    <col min="5896" max="5896" width="9" bestFit="1" customWidth="1"/>
    <col min="5897" max="5897" width="9.5703125" customWidth="1"/>
    <col min="5899" max="5899" width="9.7109375" bestFit="1" customWidth="1"/>
    <col min="5900" max="5900" width="13.7109375" bestFit="1" customWidth="1"/>
    <col min="6145" max="6145" width="5.140625" bestFit="1" customWidth="1"/>
    <col min="6146" max="6146" width="13.140625" bestFit="1" customWidth="1"/>
    <col min="6147" max="6147" width="26.5703125" bestFit="1" customWidth="1"/>
    <col min="6149" max="6149" width="7.140625" bestFit="1" customWidth="1"/>
    <col min="6150" max="6150" width="6.140625" bestFit="1" customWidth="1"/>
    <col min="6151" max="6151" width="9.7109375" customWidth="1"/>
    <col min="6152" max="6152" width="9" bestFit="1" customWidth="1"/>
    <col min="6153" max="6153" width="9.5703125" customWidth="1"/>
    <col min="6155" max="6155" width="9.7109375" bestFit="1" customWidth="1"/>
    <col min="6156" max="6156" width="13.7109375" bestFit="1" customWidth="1"/>
    <col min="6401" max="6401" width="5.140625" bestFit="1" customWidth="1"/>
    <col min="6402" max="6402" width="13.140625" bestFit="1" customWidth="1"/>
    <col min="6403" max="6403" width="26.5703125" bestFit="1" customWidth="1"/>
    <col min="6405" max="6405" width="7.140625" bestFit="1" customWidth="1"/>
    <col min="6406" max="6406" width="6.140625" bestFit="1" customWidth="1"/>
    <col min="6407" max="6407" width="9.7109375" customWidth="1"/>
    <col min="6408" max="6408" width="9" bestFit="1" customWidth="1"/>
    <col min="6409" max="6409" width="9.5703125" customWidth="1"/>
    <col min="6411" max="6411" width="9.7109375" bestFit="1" customWidth="1"/>
    <col min="6412" max="6412" width="13.7109375" bestFit="1" customWidth="1"/>
    <col min="6657" max="6657" width="5.140625" bestFit="1" customWidth="1"/>
    <col min="6658" max="6658" width="13.140625" bestFit="1" customWidth="1"/>
    <col min="6659" max="6659" width="26.5703125" bestFit="1" customWidth="1"/>
    <col min="6661" max="6661" width="7.140625" bestFit="1" customWidth="1"/>
    <col min="6662" max="6662" width="6.140625" bestFit="1" customWidth="1"/>
    <col min="6663" max="6663" width="9.7109375" customWidth="1"/>
    <col min="6664" max="6664" width="9" bestFit="1" customWidth="1"/>
    <col min="6665" max="6665" width="9.5703125" customWidth="1"/>
    <col min="6667" max="6667" width="9.7109375" bestFit="1" customWidth="1"/>
    <col min="6668" max="6668" width="13.7109375" bestFit="1" customWidth="1"/>
    <col min="6913" max="6913" width="5.140625" bestFit="1" customWidth="1"/>
    <col min="6914" max="6914" width="13.140625" bestFit="1" customWidth="1"/>
    <col min="6915" max="6915" width="26.5703125" bestFit="1" customWidth="1"/>
    <col min="6917" max="6917" width="7.140625" bestFit="1" customWidth="1"/>
    <col min="6918" max="6918" width="6.140625" bestFit="1" customWidth="1"/>
    <col min="6919" max="6919" width="9.7109375" customWidth="1"/>
    <col min="6920" max="6920" width="9" bestFit="1" customWidth="1"/>
    <col min="6921" max="6921" width="9.5703125" customWidth="1"/>
    <col min="6923" max="6923" width="9.7109375" bestFit="1" customWidth="1"/>
    <col min="6924" max="6924" width="13.7109375" bestFit="1" customWidth="1"/>
    <col min="7169" max="7169" width="5.140625" bestFit="1" customWidth="1"/>
    <col min="7170" max="7170" width="13.140625" bestFit="1" customWidth="1"/>
    <col min="7171" max="7171" width="26.5703125" bestFit="1" customWidth="1"/>
    <col min="7173" max="7173" width="7.140625" bestFit="1" customWidth="1"/>
    <col min="7174" max="7174" width="6.140625" bestFit="1" customWidth="1"/>
    <col min="7175" max="7175" width="9.7109375" customWidth="1"/>
    <col min="7176" max="7176" width="9" bestFit="1" customWidth="1"/>
    <col min="7177" max="7177" width="9.5703125" customWidth="1"/>
    <col min="7179" max="7179" width="9.7109375" bestFit="1" customWidth="1"/>
    <col min="7180" max="7180" width="13.7109375" bestFit="1" customWidth="1"/>
    <col min="7425" max="7425" width="5.140625" bestFit="1" customWidth="1"/>
    <col min="7426" max="7426" width="13.140625" bestFit="1" customWidth="1"/>
    <col min="7427" max="7427" width="26.5703125" bestFit="1" customWidth="1"/>
    <col min="7429" max="7429" width="7.140625" bestFit="1" customWidth="1"/>
    <col min="7430" max="7430" width="6.140625" bestFit="1" customWidth="1"/>
    <col min="7431" max="7431" width="9.7109375" customWidth="1"/>
    <col min="7432" max="7432" width="9" bestFit="1" customWidth="1"/>
    <col min="7433" max="7433" width="9.5703125" customWidth="1"/>
    <col min="7435" max="7435" width="9.7109375" bestFit="1" customWidth="1"/>
    <col min="7436" max="7436" width="13.7109375" bestFit="1" customWidth="1"/>
    <col min="7681" max="7681" width="5.140625" bestFit="1" customWidth="1"/>
    <col min="7682" max="7682" width="13.140625" bestFit="1" customWidth="1"/>
    <col min="7683" max="7683" width="26.5703125" bestFit="1" customWidth="1"/>
    <col min="7685" max="7685" width="7.140625" bestFit="1" customWidth="1"/>
    <col min="7686" max="7686" width="6.140625" bestFit="1" customWidth="1"/>
    <col min="7687" max="7687" width="9.7109375" customWidth="1"/>
    <col min="7688" max="7688" width="9" bestFit="1" customWidth="1"/>
    <col min="7689" max="7689" width="9.5703125" customWidth="1"/>
    <col min="7691" max="7691" width="9.7109375" bestFit="1" customWidth="1"/>
    <col min="7692" max="7692" width="13.7109375" bestFit="1" customWidth="1"/>
    <col min="7937" max="7937" width="5.140625" bestFit="1" customWidth="1"/>
    <col min="7938" max="7938" width="13.140625" bestFit="1" customWidth="1"/>
    <col min="7939" max="7939" width="26.5703125" bestFit="1" customWidth="1"/>
    <col min="7941" max="7941" width="7.140625" bestFit="1" customWidth="1"/>
    <col min="7942" max="7942" width="6.140625" bestFit="1" customWidth="1"/>
    <col min="7943" max="7943" width="9.7109375" customWidth="1"/>
    <col min="7944" max="7944" width="9" bestFit="1" customWidth="1"/>
    <col min="7945" max="7945" width="9.5703125" customWidth="1"/>
    <col min="7947" max="7947" width="9.7109375" bestFit="1" customWidth="1"/>
    <col min="7948" max="7948" width="13.7109375" bestFit="1" customWidth="1"/>
    <col min="8193" max="8193" width="5.140625" bestFit="1" customWidth="1"/>
    <col min="8194" max="8194" width="13.140625" bestFit="1" customWidth="1"/>
    <col min="8195" max="8195" width="26.5703125" bestFit="1" customWidth="1"/>
    <col min="8197" max="8197" width="7.140625" bestFit="1" customWidth="1"/>
    <col min="8198" max="8198" width="6.140625" bestFit="1" customWidth="1"/>
    <col min="8199" max="8199" width="9.7109375" customWidth="1"/>
    <col min="8200" max="8200" width="9" bestFit="1" customWidth="1"/>
    <col min="8201" max="8201" width="9.5703125" customWidth="1"/>
    <col min="8203" max="8203" width="9.7109375" bestFit="1" customWidth="1"/>
    <col min="8204" max="8204" width="13.7109375" bestFit="1" customWidth="1"/>
    <col min="8449" max="8449" width="5.140625" bestFit="1" customWidth="1"/>
    <col min="8450" max="8450" width="13.140625" bestFit="1" customWidth="1"/>
    <col min="8451" max="8451" width="26.5703125" bestFit="1" customWidth="1"/>
    <col min="8453" max="8453" width="7.140625" bestFit="1" customWidth="1"/>
    <col min="8454" max="8454" width="6.140625" bestFit="1" customWidth="1"/>
    <col min="8455" max="8455" width="9.7109375" customWidth="1"/>
    <col min="8456" max="8456" width="9" bestFit="1" customWidth="1"/>
    <col min="8457" max="8457" width="9.5703125" customWidth="1"/>
    <col min="8459" max="8459" width="9.7109375" bestFit="1" customWidth="1"/>
    <col min="8460" max="8460" width="13.7109375" bestFit="1" customWidth="1"/>
    <col min="8705" max="8705" width="5.140625" bestFit="1" customWidth="1"/>
    <col min="8706" max="8706" width="13.140625" bestFit="1" customWidth="1"/>
    <col min="8707" max="8707" width="26.5703125" bestFit="1" customWidth="1"/>
    <col min="8709" max="8709" width="7.140625" bestFit="1" customWidth="1"/>
    <col min="8710" max="8710" width="6.140625" bestFit="1" customWidth="1"/>
    <col min="8711" max="8711" width="9.7109375" customWidth="1"/>
    <col min="8712" max="8712" width="9" bestFit="1" customWidth="1"/>
    <col min="8713" max="8713" width="9.5703125" customWidth="1"/>
    <col min="8715" max="8715" width="9.7109375" bestFit="1" customWidth="1"/>
    <col min="8716" max="8716" width="13.7109375" bestFit="1" customWidth="1"/>
    <col min="8961" max="8961" width="5.140625" bestFit="1" customWidth="1"/>
    <col min="8962" max="8962" width="13.140625" bestFit="1" customWidth="1"/>
    <col min="8963" max="8963" width="26.5703125" bestFit="1" customWidth="1"/>
    <col min="8965" max="8965" width="7.140625" bestFit="1" customWidth="1"/>
    <col min="8966" max="8966" width="6.140625" bestFit="1" customWidth="1"/>
    <col min="8967" max="8967" width="9.7109375" customWidth="1"/>
    <col min="8968" max="8968" width="9" bestFit="1" customWidth="1"/>
    <col min="8969" max="8969" width="9.5703125" customWidth="1"/>
    <col min="8971" max="8971" width="9.7109375" bestFit="1" customWidth="1"/>
    <col min="8972" max="8972" width="13.7109375" bestFit="1" customWidth="1"/>
    <col min="9217" max="9217" width="5.140625" bestFit="1" customWidth="1"/>
    <col min="9218" max="9218" width="13.140625" bestFit="1" customWidth="1"/>
    <col min="9219" max="9219" width="26.5703125" bestFit="1" customWidth="1"/>
    <col min="9221" max="9221" width="7.140625" bestFit="1" customWidth="1"/>
    <col min="9222" max="9222" width="6.140625" bestFit="1" customWidth="1"/>
    <col min="9223" max="9223" width="9.7109375" customWidth="1"/>
    <col min="9224" max="9224" width="9" bestFit="1" customWidth="1"/>
    <col min="9225" max="9225" width="9.5703125" customWidth="1"/>
    <col min="9227" max="9227" width="9.7109375" bestFit="1" customWidth="1"/>
    <col min="9228" max="9228" width="13.7109375" bestFit="1" customWidth="1"/>
    <col min="9473" max="9473" width="5.140625" bestFit="1" customWidth="1"/>
    <col min="9474" max="9474" width="13.140625" bestFit="1" customWidth="1"/>
    <col min="9475" max="9475" width="26.5703125" bestFit="1" customWidth="1"/>
    <col min="9477" max="9477" width="7.140625" bestFit="1" customWidth="1"/>
    <col min="9478" max="9478" width="6.140625" bestFit="1" customWidth="1"/>
    <col min="9479" max="9479" width="9.7109375" customWidth="1"/>
    <col min="9480" max="9480" width="9" bestFit="1" customWidth="1"/>
    <col min="9481" max="9481" width="9.5703125" customWidth="1"/>
    <col min="9483" max="9483" width="9.7109375" bestFit="1" customWidth="1"/>
    <col min="9484" max="9484" width="13.7109375" bestFit="1" customWidth="1"/>
    <col min="9729" max="9729" width="5.140625" bestFit="1" customWidth="1"/>
    <col min="9730" max="9730" width="13.140625" bestFit="1" customWidth="1"/>
    <col min="9731" max="9731" width="26.5703125" bestFit="1" customWidth="1"/>
    <col min="9733" max="9733" width="7.140625" bestFit="1" customWidth="1"/>
    <col min="9734" max="9734" width="6.140625" bestFit="1" customWidth="1"/>
    <col min="9735" max="9735" width="9.7109375" customWidth="1"/>
    <col min="9736" max="9736" width="9" bestFit="1" customWidth="1"/>
    <col min="9737" max="9737" width="9.5703125" customWidth="1"/>
    <col min="9739" max="9739" width="9.7109375" bestFit="1" customWidth="1"/>
    <col min="9740" max="9740" width="13.7109375" bestFit="1" customWidth="1"/>
    <col min="9985" max="9985" width="5.140625" bestFit="1" customWidth="1"/>
    <col min="9986" max="9986" width="13.140625" bestFit="1" customWidth="1"/>
    <col min="9987" max="9987" width="26.5703125" bestFit="1" customWidth="1"/>
    <col min="9989" max="9989" width="7.140625" bestFit="1" customWidth="1"/>
    <col min="9990" max="9990" width="6.140625" bestFit="1" customWidth="1"/>
    <col min="9991" max="9991" width="9.7109375" customWidth="1"/>
    <col min="9992" max="9992" width="9" bestFit="1" customWidth="1"/>
    <col min="9993" max="9993" width="9.5703125" customWidth="1"/>
    <col min="9995" max="9995" width="9.7109375" bestFit="1" customWidth="1"/>
    <col min="9996" max="9996" width="13.7109375" bestFit="1" customWidth="1"/>
    <col min="10241" max="10241" width="5.140625" bestFit="1" customWidth="1"/>
    <col min="10242" max="10242" width="13.140625" bestFit="1" customWidth="1"/>
    <col min="10243" max="10243" width="26.5703125" bestFit="1" customWidth="1"/>
    <col min="10245" max="10245" width="7.140625" bestFit="1" customWidth="1"/>
    <col min="10246" max="10246" width="6.140625" bestFit="1" customWidth="1"/>
    <col min="10247" max="10247" width="9.7109375" customWidth="1"/>
    <col min="10248" max="10248" width="9" bestFit="1" customWidth="1"/>
    <col min="10249" max="10249" width="9.5703125" customWidth="1"/>
    <col min="10251" max="10251" width="9.7109375" bestFit="1" customWidth="1"/>
    <col min="10252" max="10252" width="13.7109375" bestFit="1" customWidth="1"/>
    <col min="10497" max="10497" width="5.140625" bestFit="1" customWidth="1"/>
    <col min="10498" max="10498" width="13.140625" bestFit="1" customWidth="1"/>
    <col min="10499" max="10499" width="26.5703125" bestFit="1" customWidth="1"/>
    <col min="10501" max="10501" width="7.140625" bestFit="1" customWidth="1"/>
    <col min="10502" max="10502" width="6.140625" bestFit="1" customWidth="1"/>
    <col min="10503" max="10503" width="9.7109375" customWidth="1"/>
    <col min="10504" max="10504" width="9" bestFit="1" customWidth="1"/>
    <col min="10505" max="10505" width="9.5703125" customWidth="1"/>
    <col min="10507" max="10507" width="9.7109375" bestFit="1" customWidth="1"/>
    <col min="10508" max="10508" width="13.7109375" bestFit="1" customWidth="1"/>
    <col min="10753" max="10753" width="5.140625" bestFit="1" customWidth="1"/>
    <col min="10754" max="10754" width="13.140625" bestFit="1" customWidth="1"/>
    <col min="10755" max="10755" width="26.5703125" bestFit="1" customWidth="1"/>
    <col min="10757" max="10757" width="7.140625" bestFit="1" customWidth="1"/>
    <col min="10758" max="10758" width="6.140625" bestFit="1" customWidth="1"/>
    <col min="10759" max="10759" width="9.7109375" customWidth="1"/>
    <col min="10760" max="10760" width="9" bestFit="1" customWidth="1"/>
    <col min="10761" max="10761" width="9.5703125" customWidth="1"/>
    <col min="10763" max="10763" width="9.7109375" bestFit="1" customWidth="1"/>
    <col min="10764" max="10764" width="13.7109375" bestFit="1" customWidth="1"/>
    <col min="11009" max="11009" width="5.140625" bestFit="1" customWidth="1"/>
    <col min="11010" max="11010" width="13.140625" bestFit="1" customWidth="1"/>
    <col min="11011" max="11011" width="26.5703125" bestFit="1" customWidth="1"/>
    <col min="11013" max="11013" width="7.140625" bestFit="1" customWidth="1"/>
    <col min="11014" max="11014" width="6.140625" bestFit="1" customWidth="1"/>
    <col min="11015" max="11015" width="9.7109375" customWidth="1"/>
    <col min="11016" max="11016" width="9" bestFit="1" customWidth="1"/>
    <col min="11017" max="11017" width="9.5703125" customWidth="1"/>
    <col min="11019" max="11019" width="9.7109375" bestFit="1" customWidth="1"/>
    <col min="11020" max="11020" width="13.7109375" bestFit="1" customWidth="1"/>
    <col min="11265" max="11265" width="5.140625" bestFit="1" customWidth="1"/>
    <col min="11266" max="11266" width="13.140625" bestFit="1" customWidth="1"/>
    <col min="11267" max="11267" width="26.5703125" bestFit="1" customWidth="1"/>
    <col min="11269" max="11269" width="7.140625" bestFit="1" customWidth="1"/>
    <col min="11270" max="11270" width="6.140625" bestFit="1" customWidth="1"/>
    <col min="11271" max="11271" width="9.7109375" customWidth="1"/>
    <col min="11272" max="11272" width="9" bestFit="1" customWidth="1"/>
    <col min="11273" max="11273" width="9.5703125" customWidth="1"/>
    <col min="11275" max="11275" width="9.7109375" bestFit="1" customWidth="1"/>
    <col min="11276" max="11276" width="13.7109375" bestFit="1" customWidth="1"/>
    <col min="11521" max="11521" width="5.140625" bestFit="1" customWidth="1"/>
    <col min="11522" max="11522" width="13.140625" bestFit="1" customWidth="1"/>
    <col min="11523" max="11523" width="26.5703125" bestFit="1" customWidth="1"/>
    <col min="11525" max="11525" width="7.140625" bestFit="1" customWidth="1"/>
    <col min="11526" max="11526" width="6.140625" bestFit="1" customWidth="1"/>
    <col min="11527" max="11527" width="9.7109375" customWidth="1"/>
    <col min="11528" max="11528" width="9" bestFit="1" customWidth="1"/>
    <col min="11529" max="11529" width="9.5703125" customWidth="1"/>
    <col min="11531" max="11531" width="9.7109375" bestFit="1" customWidth="1"/>
    <col min="11532" max="11532" width="13.7109375" bestFit="1" customWidth="1"/>
    <col min="11777" max="11777" width="5.140625" bestFit="1" customWidth="1"/>
    <col min="11778" max="11778" width="13.140625" bestFit="1" customWidth="1"/>
    <col min="11779" max="11779" width="26.5703125" bestFit="1" customWidth="1"/>
    <col min="11781" max="11781" width="7.140625" bestFit="1" customWidth="1"/>
    <col min="11782" max="11782" width="6.140625" bestFit="1" customWidth="1"/>
    <col min="11783" max="11783" width="9.7109375" customWidth="1"/>
    <col min="11784" max="11784" width="9" bestFit="1" customWidth="1"/>
    <col min="11785" max="11785" width="9.5703125" customWidth="1"/>
    <col min="11787" max="11787" width="9.7109375" bestFit="1" customWidth="1"/>
    <col min="11788" max="11788" width="13.7109375" bestFit="1" customWidth="1"/>
    <col min="12033" max="12033" width="5.140625" bestFit="1" customWidth="1"/>
    <col min="12034" max="12034" width="13.140625" bestFit="1" customWidth="1"/>
    <col min="12035" max="12035" width="26.5703125" bestFit="1" customWidth="1"/>
    <col min="12037" max="12037" width="7.140625" bestFit="1" customWidth="1"/>
    <col min="12038" max="12038" width="6.140625" bestFit="1" customWidth="1"/>
    <col min="12039" max="12039" width="9.7109375" customWidth="1"/>
    <col min="12040" max="12040" width="9" bestFit="1" customWidth="1"/>
    <col min="12041" max="12041" width="9.5703125" customWidth="1"/>
    <col min="12043" max="12043" width="9.7109375" bestFit="1" customWidth="1"/>
    <col min="12044" max="12044" width="13.7109375" bestFit="1" customWidth="1"/>
    <col min="12289" max="12289" width="5.140625" bestFit="1" customWidth="1"/>
    <col min="12290" max="12290" width="13.140625" bestFit="1" customWidth="1"/>
    <col min="12291" max="12291" width="26.5703125" bestFit="1" customWidth="1"/>
    <col min="12293" max="12293" width="7.140625" bestFit="1" customWidth="1"/>
    <col min="12294" max="12294" width="6.140625" bestFit="1" customWidth="1"/>
    <col min="12295" max="12295" width="9.7109375" customWidth="1"/>
    <col min="12296" max="12296" width="9" bestFit="1" customWidth="1"/>
    <col min="12297" max="12297" width="9.5703125" customWidth="1"/>
    <col min="12299" max="12299" width="9.7109375" bestFit="1" customWidth="1"/>
    <col min="12300" max="12300" width="13.7109375" bestFit="1" customWidth="1"/>
    <col min="12545" max="12545" width="5.140625" bestFit="1" customWidth="1"/>
    <col min="12546" max="12546" width="13.140625" bestFit="1" customWidth="1"/>
    <col min="12547" max="12547" width="26.5703125" bestFit="1" customWidth="1"/>
    <col min="12549" max="12549" width="7.140625" bestFit="1" customWidth="1"/>
    <col min="12550" max="12550" width="6.140625" bestFit="1" customWidth="1"/>
    <col min="12551" max="12551" width="9.7109375" customWidth="1"/>
    <col min="12552" max="12552" width="9" bestFit="1" customWidth="1"/>
    <col min="12553" max="12553" width="9.5703125" customWidth="1"/>
    <col min="12555" max="12555" width="9.7109375" bestFit="1" customWidth="1"/>
    <col min="12556" max="12556" width="13.7109375" bestFit="1" customWidth="1"/>
    <col min="12801" max="12801" width="5.140625" bestFit="1" customWidth="1"/>
    <col min="12802" max="12802" width="13.140625" bestFit="1" customWidth="1"/>
    <col min="12803" max="12803" width="26.5703125" bestFit="1" customWidth="1"/>
    <col min="12805" max="12805" width="7.140625" bestFit="1" customWidth="1"/>
    <col min="12806" max="12806" width="6.140625" bestFit="1" customWidth="1"/>
    <col min="12807" max="12807" width="9.7109375" customWidth="1"/>
    <col min="12808" max="12808" width="9" bestFit="1" customWidth="1"/>
    <col min="12809" max="12809" width="9.5703125" customWidth="1"/>
    <col min="12811" max="12811" width="9.7109375" bestFit="1" customWidth="1"/>
    <col min="12812" max="12812" width="13.7109375" bestFit="1" customWidth="1"/>
    <col min="13057" max="13057" width="5.140625" bestFit="1" customWidth="1"/>
    <col min="13058" max="13058" width="13.140625" bestFit="1" customWidth="1"/>
    <col min="13059" max="13059" width="26.5703125" bestFit="1" customWidth="1"/>
    <col min="13061" max="13061" width="7.140625" bestFit="1" customWidth="1"/>
    <col min="13062" max="13062" width="6.140625" bestFit="1" customWidth="1"/>
    <col min="13063" max="13063" width="9.7109375" customWidth="1"/>
    <col min="13064" max="13064" width="9" bestFit="1" customWidth="1"/>
    <col min="13065" max="13065" width="9.5703125" customWidth="1"/>
    <col min="13067" max="13067" width="9.7109375" bestFit="1" customWidth="1"/>
    <col min="13068" max="13068" width="13.7109375" bestFit="1" customWidth="1"/>
    <col min="13313" max="13313" width="5.140625" bestFit="1" customWidth="1"/>
    <col min="13314" max="13314" width="13.140625" bestFit="1" customWidth="1"/>
    <col min="13315" max="13315" width="26.5703125" bestFit="1" customWidth="1"/>
    <col min="13317" max="13317" width="7.140625" bestFit="1" customWidth="1"/>
    <col min="13318" max="13318" width="6.140625" bestFit="1" customWidth="1"/>
    <col min="13319" max="13319" width="9.7109375" customWidth="1"/>
    <col min="13320" max="13320" width="9" bestFit="1" customWidth="1"/>
    <col min="13321" max="13321" width="9.5703125" customWidth="1"/>
    <col min="13323" max="13323" width="9.7109375" bestFit="1" customWidth="1"/>
    <col min="13324" max="13324" width="13.7109375" bestFit="1" customWidth="1"/>
    <col min="13569" max="13569" width="5.140625" bestFit="1" customWidth="1"/>
    <col min="13570" max="13570" width="13.140625" bestFit="1" customWidth="1"/>
    <col min="13571" max="13571" width="26.5703125" bestFit="1" customWidth="1"/>
    <col min="13573" max="13573" width="7.140625" bestFit="1" customWidth="1"/>
    <col min="13574" max="13574" width="6.140625" bestFit="1" customWidth="1"/>
    <col min="13575" max="13575" width="9.7109375" customWidth="1"/>
    <col min="13576" max="13576" width="9" bestFit="1" customWidth="1"/>
    <col min="13577" max="13577" width="9.5703125" customWidth="1"/>
    <col min="13579" max="13579" width="9.7109375" bestFit="1" customWidth="1"/>
    <col min="13580" max="13580" width="13.7109375" bestFit="1" customWidth="1"/>
    <col min="13825" max="13825" width="5.140625" bestFit="1" customWidth="1"/>
    <col min="13826" max="13826" width="13.140625" bestFit="1" customWidth="1"/>
    <col min="13827" max="13827" width="26.5703125" bestFit="1" customWidth="1"/>
    <col min="13829" max="13829" width="7.140625" bestFit="1" customWidth="1"/>
    <col min="13830" max="13830" width="6.140625" bestFit="1" customWidth="1"/>
    <col min="13831" max="13831" width="9.7109375" customWidth="1"/>
    <col min="13832" max="13832" width="9" bestFit="1" customWidth="1"/>
    <col min="13833" max="13833" width="9.5703125" customWidth="1"/>
    <col min="13835" max="13835" width="9.7109375" bestFit="1" customWidth="1"/>
    <col min="13836" max="13836" width="13.7109375" bestFit="1" customWidth="1"/>
    <col min="14081" max="14081" width="5.140625" bestFit="1" customWidth="1"/>
    <col min="14082" max="14082" width="13.140625" bestFit="1" customWidth="1"/>
    <col min="14083" max="14083" width="26.5703125" bestFit="1" customWidth="1"/>
    <col min="14085" max="14085" width="7.140625" bestFit="1" customWidth="1"/>
    <col min="14086" max="14086" width="6.140625" bestFit="1" customWidth="1"/>
    <col min="14087" max="14087" width="9.7109375" customWidth="1"/>
    <col min="14088" max="14088" width="9" bestFit="1" customWidth="1"/>
    <col min="14089" max="14089" width="9.5703125" customWidth="1"/>
    <col min="14091" max="14091" width="9.7109375" bestFit="1" customWidth="1"/>
    <col min="14092" max="14092" width="13.7109375" bestFit="1" customWidth="1"/>
    <col min="14337" max="14337" width="5.140625" bestFit="1" customWidth="1"/>
    <col min="14338" max="14338" width="13.140625" bestFit="1" customWidth="1"/>
    <col min="14339" max="14339" width="26.5703125" bestFit="1" customWidth="1"/>
    <col min="14341" max="14341" width="7.140625" bestFit="1" customWidth="1"/>
    <col min="14342" max="14342" width="6.140625" bestFit="1" customWidth="1"/>
    <col min="14343" max="14343" width="9.7109375" customWidth="1"/>
    <col min="14344" max="14344" width="9" bestFit="1" customWidth="1"/>
    <col min="14345" max="14345" width="9.5703125" customWidth="1"/>
    <col min="14347" max="14347" width="9.7109375" bestFit="1" customWidth="1"/>
    <col min="14348" max="14348" width="13.7109375" bestFit="1" customWidth="1"/>
    <col min="14593" max="14593" width="5.140625" bestFit="1" customWidth="1"/>
    <col min="14594" max="14594" width="13.140625" bestFit="1" customWidth="1"/>
    <col min="14595" max="14595" width="26.5703125" bestFit="1" customWidth="1"/>
    <col min="14597" max="14597" width="7.140625" bestFit="1" customWidth="1"/>
    <col min="14598" max="14598" width="6.140625" bestFit="1" customWidth="1"/>
    <col min="14599" max="14599" width="9.7109375" customWidth="1"/>
    <col min="14600" max="14600" width="9" bestFit="1" customWidth="1"/>
    <col min="14601" max="14601" width="9.5703125" customWidth="1"/>
    <col min="14603" max="14603" width="9.7109375" bestFit="1" customWidth="1"/>
    <col min="14604" max="14604" width="13.7109375" bestFit="1" customWidth="1"/>
    <col min="14849" max="14849" width="5.140625" bestFit="1" customWidth="1"/>
    <col min="14850" max="14850" width="13.140625" bestFit="1" customWidth="1"/>
    <col min="14851" max="14851" width="26.5703125" bestFit="1" customWidth="1"/>
    <col min="14853" max="14853" width="7.140625" bestFit="1" customWidth="1"/>
    <col min="14854" max="14854" width="6.140625" bestFit="1" customWidth="1"/>
    <col min="14855" max="14855" width="9.7109375" customWidth="1"/>
    <col min="14856" max="14856" width="9" bestFit="1" customWidth="1"/>
    <col min="14857" max="14857" width="9.5703125" customWidth="1"/>
    <col min="14859" max="14859" width="9.7109375" bestFit="1" customWidth="1"/>
    <col min="14860" max="14860" width="13.7109375" bestFit="1" customWidth="1"/>
    <col min="15105" max="15105" width="5.140625" bestFit="1" customWidth="1"/>
    <col min="15106" max="15106" width="13.140625" bestFit="1" customWidth="1"/>
    <col min="15107" max="15107" width="26.5703125" bestFit="1" customWidth="1"/>
    <col min="15109" max="15109" width="7.140625" bestFit="1" customWidth="1"/>
    <col min="15110" max="15110" width="6.140625" bestFit="1" customWidth="1"/>
    <col min="15111" max="15111" width="9.7109375" customWidth="1"/>
    <col min="15112" max="15112" width="9" bestFit="1" customWidth="1"/>
    <col min="15113" max="15113" width="9.5703125" customWidth="1"/>
    <col min="15115" max="15115" width="9.7109375" bestFit="1" customWidth="1"/>
    <col min="15116" max="15116" width="13.7109375" bestFit="1" customWidth="1"/>
    <col min="15361" max="15361" width="5.140625" bestFit="1" customWidth="1"/>
    <col min="15362" max="15362" width="13.140625" bestFit="1" customWidth="1"/>
    <col min="15363" max="15363" width="26.5703125" bestFit="1" customWidth="1"/>
    <col min="15365" max="15365" width="7.140625" bestFit="1" customWidth="1"/>
    <col min="15366" max="15366" width="6.140625" bestFit="1" customWidth="1"/>
    <col min="15367" max="15367" width="9.7109375" customWidth="1"/>
    <col min="15368" max="15368" width="9" bestFit="1" customWidth="1"/>
    <col min="15369" max="15369" width="9.5703125" customWidth="1"/>
    <col min="15371" max="15371" width="9.7109375" bestFit="1" customWidth="1"/>
    <col min="15372" max="15372" width="13.7109375" bestFit="1" customWidth="1"/>
    <col min="15617" max="15617" width="5.140625" bestFit="1" customWidth="1"/>
    <col min="15618" max="15618" width="13.140625" bestFit="1" customWidth="1"/>
    <col min="15619" max="15619" width="26.5703125" bestFit="1" customWidth="1"/>
    <col min="15621" max="15621" width="7.140625" bestFit="1" customWidth="1"/>
    <col min="15622" max="15622" width="6.140625" bestFit="1" customWidth="1"/>
    <col min="15623" max="15623" width="9.7109375" customWidth="1"/>
    <col min="15624" max="15624" width="9" bestFit="1" customWidth="1"/>
    <col min="15625" max="15625" width="9.5703125" customWidth="1"/>
    <col min="15627" max="15627" width="9.7109375" bestFit="1" customWidth="1"/>
    <col min="15628" max="15628" width="13.7109375" bestFit="1" customWidth="1"/>
    <col min="15873" max="15873" width="5.140625" bestFit="1" customWidth="1"/>
    <col min="15874" max="15874" width="13.140625" bestFit="1" customWidth="1"/>
    <col min="15875" max="15875" width="26.5703125" bestFit="1" customWidth="1"/>
    <col min="15877" max="15877" width="7.140625" bestFit="1" customWidth="1"/>
    <col min="15878" max="15878" width="6.140625" bestFit="1" customWidth="1"/>
    <col min="15879" max="15879" width="9.7109375" customWidth="1"/>
    <col min="15880" max="15880" width="9" bestFit="1" customWidth="1"/>
    <col min="15881" max="15881" width="9.5703125" customWidth="1"/>
    <col min="15883" max="15883" width="9.7109375" bestFit="1" customWidth="1"/>
    <col min="15884" max="15884" width="13.7109375" bestFit="1" customWidth="1"/>
    <col min="16129" max="16129" width="5.140625" bestFit="1" customWidth="1"/>
    <col min="16130" max="16130" width="13.140625" bestFit="1" customWidth="1"/>
    <col min="16131" max="16131" width="26.5703125" bestFit="1" customWidth="1"/>
    <col min="16133" max="16133" width="7.140625" bestFit="1" customWidth="1"/>
    <col min="16134" max="16134" width="6.140625" bestFit="1" customWidth="1"/>
    <col min="16135" max="16135" width="9.7109375" customWidth="1"/>
    <col min="16136" max="16136" width="9" bestFit="1" customWidth="1"/>
    <col min="16137" max="16137" width="9.5703125" customWidth="1"/>
    <col min="16139" max="16139" width="9.7109375" bestFit="1" customWidth="1"/>
    <col min="16140" max="16140" width="13.7109375" bestFit="1" customWidth="1"/>
  </cols>
  <sheetData>
    <row r="1" spans="1:13" ht="15.75" x14ac:dyDescent="0.25">
      <c r="A1" s="25" t="s">
        <v>0</v>
      </c>
      <c r="B1" s="25"/>
      <c r="C1" s="25"/>
      <c r="D1" s="2"/>
      <c r="E1" s="38"/>
      <c r="F1" s="3"/>
      <c r="G1" s="3"/>
      <c r="H1" s="26" t="s">
        <v>1</v>
      </c>
      <c r="I1" s="26"/>
      <c r="J1" s="26"/>
      <c r="K1" s="26"/>
      <c r="L1" s="26"/>
      <c r="M1" s="26"/>
    </row>
    <row r="2" spans="1:13" ht="15.75" x14ac:dyDescent="0.25">
      <c r="A2" s="27" t="s">
        <v>2</v>
      </c>
      <c r="B2" s="27"/>
      <c r="C2" s="27"/>
      <c r="D2" s="2"/>
      <c r="E2" s="38"/>
      <c r="F2" s="3"/>
      <c r="G2" s="3"/>
      <c r="H2" s="26" t="s">
        <v>3</v>
      </c>
      <c r="I2" s="26"/>
      <c r="J2" s="26"/>
      <c r="K2" s="26"/>
      <c r="L2" s="26"/>
      <c r="M2" s="26"/>
    </row>
    <row r="3" spans="1:13" x14ac:dyDescent="0.25">
      <c r="B3" s="5"/>
      <c r="C3" s="5"/>
      <c r="D3" s="6"/>
      <c r="E3" s="39"/>
      <c r="F3" s="7"/>
      <c r="G3" s="7"/>
      <c r="H3" s="39"/>
      <c r="I3" s="45"/>
      <c r="J3" s="8"/>
      <c r="K3" s="20"/>
    </row>
    <row r="4" spans="1:13" ht="39" customHeight="1" x14ac:dyDescent="0.3">
      <c r="A4" s="28" t="s">
        <v>180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6.5" x14ac:dyDescent="0.25">
      <c r="A5" s="30" t="s">
        <v>181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E6" s="40"/>
      <c r="F6" s="34"/>
      <c r="H6" s="40"/>
      <c r="J6" s="21"/>
      <c r="K6" s="22"/>
    </row>
    <row r="7" spans="1:13" ht="31.5" x14ac:dyDescent="0.25">
      <c r="A7" s="10" t="s">
        <v>4</v>
      </c>
      <c r="B7" s="10" t="s">
        <v>5</v>
      </c>
      <c r="C7" s="10" t="s">
        <v>6</v>
      </c>
      <c r="D7" s="10" t="s">
        <v>7</v>
      </c>
      <c r="E7" s="41" t="s">
        <v>8</v>
      </c>
      <c r="F7" s="12" t="s">
        <v>9</v>
      </c>
      <c r="G7" s="12" t="s">
        <v>10</v>
      </c>
      <c r="H7" s="41" t="s">
        <v>11</v>
      </c>
      <c r="I7" s="47" t="s">
        <v>12</v>
      </c>
      <c r="J7" s="10" t="s">
        <v>13</v>
      </c>
      <c r="K7" s="10" t="s">
        <v>14</v>
      </c>
      <c r="L7" s="13" t="s">
        <v>15</v>
      </c>
      <c r="M7" s="10" t="s">
        <v>16</v>
      </c>
    </row>
    <row r="8" spans="1:13" ht="15.75" x14ac:dyDescent="0.25">
      <c r="A8" s="14">
        <v>1</v>
      </c>
      <c r="B8" s="15" t="s">
        <v>172</v>
      </c>
      <c r="C8" s="15" t="s">
        <v>197</v>
      </c>
      <c r="D8" s="33" t="s">
        <v>198</v>
      </c>
      <c r="E8" s="42">
        <v>8.7000000000000011</v>
      </c>
      <c r="F8" s="35">
        <v>84</v>
      </c>
      <c r="G8" s="49">
        <v>22</v>
      </c>
      <c r="H8" s="43">
        <v>8.26</v>
      </c>
      <c r="I8" s="48">
        <v>139</v>
      </c>
      <c r="J8" s="15" t="s">
        <v>18</v>
      </c>
      <c r="K8" s="15" t="s">
        <v>171</v>
      </c>
      <c r="L8" s="23">
        <v>3675000</v>
      </c>
      <c r="M8" s="16" t="s">
        <v>243</v>
      </c>
    </row>
    <row r="9" spans="1:13" ht="15.75" x14ac:dyDescent="0.25">
      <c r="A9" s="14">
        <v>2</v>
      </c>
      <c r="B9" s="15" t="s">
        <v>182</v>
      </c>
      <c r="C9" s="15" t="s">
        <v>199</v>
      </c>
      <c r="D9" s="33" t="s">
        <v>200</v>
      </c>
      <c r="E9" s="42">
        <v>8.61</v>
      </c>
      <c r="F9" s="35">
        <v>91</v>
      </c>
      <c r="G9" s="49">
        <v>22</v>
      </c>
      <c r="H9" s="43">
        <v>8.26</v>
      </c>
      <c r="I9" s="48">
        <v>142</v>
      </c>
      <c r="J9" s="15" t="s">
        <v>18</v>
      </c>
      <c r="K9" s="15" t="s">
        <v>171</v>
      </c>
      <c r="L9" s="23">
        <v>3675000</v>
      </c>
      <c r="M9" s="16"/>
    </row>
    <row r="10" spans="1:13" ht="15.75" x14ac:dyDescent="0.25">
      <c r="A10" s="14">
        <v>3</v>
      </c>
      <c r="B10" s="15" t="s">
        <v>183</v>
      </c>
      <c r="C10" s="15" t="s">
        <v>201</v>
      </c>
      <c r="D10" s="33" t="s">
        <v>202</v>
      </c>
      <c r="E10" s="42">
        <v>8.4500000000000011</v>
      </c>
      <c r="F10" s="35">
        <v>92</v>
      </c>
      <c r="G10" s="49">
        <v>19</v>
      </c>
      <c r="H10" s="43">
        <v>8</v>
      </c>
      <c r="I10" s="48">
        <v>139</v>
      </c>
      <c r="J10" s="15" t="s">
        <v>18</v>
      </c>
      <c r="K10" s="15" t="s">
        <v>171</v>
      </c>
      <c r="L10" s="23">
        <v>3675000</v>
      </c>
      <c r="M10" s="16" t="s">
        <v>243</v>
      </c>
    </row>
    <row r="11" spans="1:13" ht="15.75" x14ac:dyDescent="0.25">
      <c r="A11" s="14">
        <v>4</v>
      </c>
      <c r="B11" s="15" t="s">
        <v>184</v>
      </c>
      <c r="C11" s="15" t="s">
        <v>203</v>
      </c>
      <c r="D11" s="33" t="s">
        <v>204</v>
      </c>
      <c r="E11" s="42">
        <v>8.3000000000000007</v>
      </c>
      <c r="F11" s="35">
        <v>96</v>
      </c>
      <c r="G11" s="49">
        <v>15</v>
      </c>
      <c r="H11" s="43">
        <v>8.2799999999999994</v>
      </c>
      <c r="I11" s="48">
        <v>119</v>
      </c>
      <c r="J11" s="15" t="s">
        <v>18</v>
      </c>
      <c r="K11" s="15" t="s">
        <v>171</v>
      </c>
      <c r="L11" s="23">
        <v>3675000</v>
      </c>
      <c r="M11" s="16"/>
    </row>
    <row r="12" spans="1:13" ht="15.75" x14ac:dyDescent="0.25">
      <c r="A12" s="14">
        <v>5</v>
      </c>
      <c r="B12" s="15" t="s">
        <v>185</v>
      </c>
      <c r="C12" s="15" t="s">
        <v>205</v>
      </c>
      <c r="D12" s="33" t="s">
        <v>206</v>
      </c>
      <c r="E12" s="42">
        <v>8.25</v>
      </c>
      <c r="F12" s="35">
        <v>81</v>
      </c>
      <c r="G12" s="49">
        <v>18</v>
      </c>
      <c r="H12" s="43">
        <v>7.91</v>
      </c>
      <c r="I12" s="48">
        <v>129</v>
      </c>
      <c r="J12" s="15" t="s">
        <v>18</v>
      </c>
      <c r="K12" s="15" t="s">
        <v>171</v>
      </c>
      <c r="L12" s="23">
        <v>3675000</v>
      </c>
      <c r="M12" s="16"/>
    </row>
    <row r="13" spans="1:13" ht="15.75" x14ac:dyDescent="0.25">
      <c r="A13" s="14">
        <v>6</v>
      </c>
      <c r="B13" s="15" t="s">
        <v>186</v>
      </c>
      <c r="C13" s="15" t="s">
        <v>207</v>
      </c>
      <c r="D13" s="33" t="s">
        <v>208</v>
      </c>
      <c r="E13" s="42">
        <v>8.89</v>
      </c>
      <c r="F13" s="35">
        <v>88</v>
      </c>
      <c r="G13" s="49">
        <v>17</v>
      </c>
      <c r="H13" s="43">
        <v>7.85</v>
      </c>
      <c r="I13" s="48">
        <v>140</v>
      </c>
      <c r="J13" s="15" t="s">
        <v>18</v>
      </c>
      <c r="K13" s="15" t="s">
        <v>175</v>
      </c>
      <c r="L13" s="23">
        <v>3675000</v>
      </c>
      <c r="M13" s="16" t="s">
        <v>243</v>
      </c>
    </row>
    <row r="14" spans="1:13" ht="15.75" x14ac:dyDescent="0.25">
      <c r="A14" s="14">
        <v>7</v>
      </c>
      <c r="B14" s="15" t="s">
        <v>187</v>
      </c>
      <c r="C14" s="15" t="s">
        <v>209</v>
      </c>
      <c r="D14" s="15" t="s">
        <v>202</v>
      </c>
      <c r="E14" s="43">
        <v>8.82</v>
      </c>
      <c r="F14" s="36">
        <v>95</v>
      </c>
      <c r="G14" s="49">
        <v>17</v>
      </c>
      <c r="H14" s="43">
        <v>8.24</v>
      </c>
      <c r="I14" s="48">
        <v>139</v>
      </c>
      <c r="J14" s="15" t="s">
        <v>18</v>
      </c>
      <c r="K14" s="15" t="s">
        <v>175</v>
      </c>
      <c r="L14" s="23">
        <v>3675000</v>
      </c>
      <c r="M14" s="16"/>
    </row>
    <row r="15" spans="1:13" ht="15.75" x14ac:dyDescent="0.25">
      <c r="A15" s="14">
        <v>8</v>
      </c>
      <c r="B15" s="15" t="s">
        <v>177</v>
      </c>
      <c r="C15" s="15" t="s">
        <v>210</v>
      </c>
      <c r="D15" s="15" t="s">
        <v>211</v>
      </c>
      <c r="E15" s="43">
        <v>8.7100000000000009</v>
      </c>
      <c r="F15" s="36">
        <v>95</v>
      </c>
      <c r="G15" s="49">
        <v>17</v>
      </c>
      <c r="H15" s="43">
        <v>8.2200000000000006</v>
      </c>
      <c r="I15" s="48">
        <v>123</v>
      </c>
      <c r="J15" s="15" t="s">
        <v>18</v>
      </c>
      <c r="K15" s="15" t="s">
        <v>175</v>
      </c>
      <c r="L15" s="23">
        <v>3675000</v>
      </c>
      <c r="M15" s="16"/>
    </row>
    <row r="16" spans="1:13" ht="15.75" x14ac:dyDescent="0.25">
      <c r="A16" s="14">
        <v>9</v>
      </c>
      <c r="B16" s="15" t="s">
        <v>188</v>
      </c>
      <c r="C16" s="15" t="s">
        <v>212</v>
      </c>
      <c r="D16" s="15" t="s">
        <v>213</v>
      </c>
      <c r="E16" s="43">
        <v>8.67</v>
      </c>
      <c r="F16" s="36">
        <v>90</v>
      </c>
      <c r="G16" s="49">
        <v>21</v>
      </c>
      <c r="H16" s="43">
        <v>8.06</v>
      </c>
      <c r="I16" s="48">
        <v>146</v>
      </c>
      <c r="J16" s="15" t="s">
        <v>18</v>
      </c>
      <c r="K16" s="15" t="s">
        <v>175</v>
      </c>
      <c r="L16" s="23">
        <v>3675000</v>
      </c>
      <c r="M16" s="16"/>
    </row>
    <row r="17" spans="1:13" ht="15.75" x14ac:dyDescent="0.25">
      <c r="A17" s="14">
        <v>10</v>
      </c>
      <c r="B17" s="15" t="s">
        <v>176</v>
      </c>
      <c r="C17" s="15" t="s">
        <v>214</v>
      </c>
      <c r="D17" s="15" t="s">
        <v>215</v>
      </c>
      <c r="E17" s="43">
        <v>8.58</v>
      </c>
      <c r="F17" s="36">
        <v>87</v>
      </c>
      <c r="G17" s="49">
        <v>37</v>
      </c>
      <c r="H17" s="43">
        <v>8.27</v>
      </c>
      <c r="I17" s="48">
        <v>192</v>
      </c>
      <c r="J17" s="15" t="s">
        <v>18</v>
      </c>
      <c r="K17" s="15" t="s">
        <v>175</v>
      </c>
      <c r="L17" s="23">
        <v>3675000</v>
      </c>
      <c r="M17" s="16"/>
    </row>
    <row r="18" spans="1:13" ht="15.75" x14ac:dyDescent="0.25">
      <c r="A18" s="14">
        <v>11</v>
      </c>
      <c r="B18" s="15" t="s">
        <v>189</v>
      </c>
      <c r="C18" s="15" t="s">
        <v>216</v>
      </c>
      <c r="D18" s="15" t="s">
        <v>217</v>
      </c>
      <c r="E18" s="43">
        <v>8.56</v>
      </c>
      <c r="F18" s="36">
        <v>81</v>
      </c>
      <c r="G18" s="49">
        <v>17</v>
      </c>
      <c r="H18" s="43">
        <v>7.89</v>
      </c>
      <c r="I18" s="48">
        <v>140</v>
      </c>
      <c r="J18" s="15" t="s">
        <v>18</v>
      </c>
      <c r="K18" s="15" t="s">
        <v>175</v>
      </c>
      <c r="L18" s="23">
        <v>3675000</v>
      </c>
      <c r="M18" s="16"/>
    </row>
    <row r="19" spans="1:13" ht="15.75" x14ac:dyDescent="0.25">
      <c r="A19" s="14">
        <v>12</v>
      </c>
      <c r="B19" s="15" t="s">
        <v>174</v>
      </c>
      <c r="C19" s="15" t="s">
        <v>218</v>
      </c>
      <c r="D19" s="15" t="s">
        <v>219</v>
      </c>
      <c r="E19" s="43">
        <v>8.9</v>
      </c>
      <c r="F19" s="36">
        <v>87</v>
      </c>
      <c r="G19" s="49">
        <v>21</v>
      </c>
      <c r="H19" s="43">
        <v>8.51</v>
      </c>
      <c r="I19" s="48">
        <v>103</v>
      </c>
      <c r="J19" s="15" t="s">
        <v>18</v>
      </c>
      <c r="K19" s="15" t="s">
        <v>173</v>
      </c>
      <c r="L19" s="23">
        <v>3675000</v>
      </c>
      <c r="M19" s="16"/>
    </row>
    <row r="20" spans="1:13" ht="15.75" x14ac:dyDescent="0.25">
      <c r="A20" s="14">
        <v>13</v>
      </c>
      <c r="B20" s="15" t="s">
        <v>190</v>
      </c>
      <c r="C20" s="15" t="s">
        <v>220</v>
      </c>
      <c r="D20" s="15" t="s">
        <v>221</v>
      </c>
      <c r="E20" s="43">
        <v>8.48</v>
      </c>
      <c r="F20" s="36">
        <v>94</v>
      </c>
      <c r="G20" s="49">
        <v>21</v>
      </c>
      <c r="H20" s="43">
        <v>8.32</v>
      </c>
      <c r="I20" s="48">
        <v>96</v>
      </c>
      <c r="J20" s="15" t="s">
        <v>18</v>
      </c>
      <c r="K20" s="15" t="s">
        <v>173</v>
      </c>
      <c r="L20" s="23">
        <v>3675000</v>
      </c>
      <c r="M20" s="16"/>
    </row>
    <row r="21" spans="1:13" ht="15.75" x14ac:dyDescent="0.25">
      <c r="A21" s="14">
        <v>14</v>
      </c>
      <c r="B21" s="15" t="s">
        <v>191</v>
      </c>
      <c r="C21" s="15" t="s">
        <v>222</v>
      </c>
      <c r="D21" s="15" t="s">
        <v>223</v>
      </c>
      <c r="E21" s="43">
        <v>8.4600000000000009</v>
      </c>
      <c r="F21" s="36">
        <v>85</v>
      </c>
      <c r="G21" s="49">
        <v>23</v>
      </c>
      <c r="H21" s="43">
        <v>8.3000000000000007</v>
      </c>
      <c r="I21" s="48">
        <v>97</v>
      </c>
      <c r="J21" s="15" t="s">
        <v>18</v>
      </c>
      <c r="K21" s="15" t="s">
        <v>173</v>
      </c>
      <c r="L21" s="23">
        <v>3675000</v>
      </c>
      <c r="M21" s="16"/>
    </row>
    <row r="22" spans="1:13" ht="15.75" x14ac:dyDescent="0.25">
      <c r="A22" s="14">
        <v>15</v>
      </c>
      <c r="B22" s="15" t="s">
        <v>178</v>
      </c>
      <c r="C22" s="15" t="s">
        <v>224</v>
      </c>
      <c r="D22" s="15" t="s">
        <v>225</v>
      </c>
      <c r="E22" s="43">
        <v>8.6</v>
      </c>
      <c r="F22" s="36">
        <v>94</v>
      </c>
      <c r="G22" s="49">
        <v>26</v>
      </c>
      <c r="H22" s="43">
        <v>8.18</v>
      </c>
      <c r="I22" s="48">
        <v>109</v>
      </c>
      <c r="J22" s="15" t="s">
        <v>18</v>
      </c>
      <c r="K22" s="15" t="s">
        <v>179</v>
      </c>
      <c r="L22" s="23">
        <v>3675000</v>
      </c>
      <c r="M22" s="16"/>
    </row>
    <row r="23" spans="1:13" ht="15.75" x14ac:dyDescent="0.25">
      <c r="A23" s="14">
        <v>16</v>
      </c>
      <c r="B23" s="15" t="s">
        <v>192</v>
      </c>
      <c r="C23" s="15" t="s">
        <v>226</v>
      </c>
      <c r="D23" s="15" t="s">
        <v>227</v>
      </c>
      <c r="E23" s="43">
        <v>8.44</v>
      </c>
      <c r="F23" s="36">
        <v>93</v>
      </c>
      <c r="G23" s="49">
        <v>26</v>
      </c>
      <c r="H23" s="43">
        <v>7.87</v>
      </c>
      <c r="I23" s="48">
        <v>110</v>
      </c>
      <c r="J23" s="15" t="s">
        <v>18</v>
      </c>
      <c r="K23" s="15" t="s">
        <v>179</v>
      </c>
      <c r="L23" s="23">
        <v>3675000</v>
      </c>
      <c r="M23" s="16"/>
    </row>
    <row r="24" spans="1:13" ht="15.75" x14ac:dyDescent="0.25">
      <c r="A24" s="14">
        <v>17</v>
      </c>
      <c r="B24" s="15" t="s">
        <v>193</v>
      </c>
      <c r="C24" s="15" t="s">
        <v>228</v>
      </c>
      <c r="D24" s="15" t="s">
        <v>229</v>
      </c>
      <c r="E24" s="43">
        <v>8.33</v>
      </c>
      <c r="F24" s="36">
        <v>94</v>
      </c>
      <c r="G24" s="49">
        <v>26</v>
      </c>
      <c r="H24" s="43">
        <v>8.1</v>
      </c>
      <c r="I24" s="48">
        <v>104</v>
      </c>
      <c r="J24" s="15" t="s">
        <v>18</v>
      </c>
      <c r="K24" s="15" t="s">
        <v>179</v>
      </c>
      <c r="L24" s="23">
        <v>3675000</v>
      </c>
      <c r="M24" s="16"/>
    </row>
    <row r="25" spans="1:13" ht="15.75" x14ac:dyDescent="0.25">
      <c r="A25" s="14">
        <v>18</v>
      </c>
      <c r="B25" s="15" t="s">
        <v>194</v>
      </c>
      <c r="C25" s="15" t="s">
        <v>230</v>
      </c>
      <c r="D25" s="15" t="s">
        <v>231</v>
      </c>
      <c r="E25" s="43">
        <v>8.2899999999999991</v>
      </c>
      <c r="F25" s="36">
        <v>100</v>
      </c>
      <c r="G25" s="49">
        <v>26</v>
      </c>
      <c r="H25" s="43">
        <v>7.97</v>
      </c>
      <c r="I25" s="48">
        <v>110</v>
      </c>
      <c r="J25" s="15" t="s">
        <v>18</v>
      </c>
      <c r="K25" s="15" t="s">
        <v>179</v>
      </c>
      <c r="L25" s="23">
        <v>3675000</v>
      </c>
      <c r="M25" s="16"/>
    </row>
    <row r="26" spans="1:13" ht="15.75" x14ac:dyDescent="0.25">
      <c r="A26" s="14">
        <v>19</v>
      </c>
      <c r="B26" s="15" t="s">
        <v>35</v>
      </c>
      <c r="C26" s="15" t="s">
        <v>232</v>
      </c>
      <c r="D26" s="15" t="s">
        <v>213</v>
      </c>
      <c r="E26" s="43">
        <v>8.3000000000000007</v>
      </c>
      <c r="F26" s="36">
        <v>82</v>
      </c>
      <c r="G26" s="49">
        <v>20</v>
      </c>
      <c r="H26" s="43">
        <v>7.97</v>
      </c>
      <c r="I26" s="48">
        <v>54</v>
      </c>
      <c r="J26" s="15" t="s">
        <v>18</v>
      </c>
      <c r="K26" s="50" t="s">
        <v>244</v>
      </c>
      <c r="L26" s="23">
        <v>3675000</v>
      </c>
      <c r="M26" s="16"/>
    </row>
    <row r="27" spans="1:13" ht="15.75" x14ac:dyDescent="0.25">
      <c r="A27" s="14">
        <v>20</v>
      </c>
      <c r="B27" s="15" t="s">
        <v>195</v>
      </c>
      <c r="C27" s="15" t="s">
        <v>233</v>
      </c>
      <c r="D27" s="15" t="s">
        <v>234</v>
      </c>
      <c r="E27" s="43">
        <v>8.1999999999999993</v>
      </c>
      <c r="F27" s="36">
        <v>100</v>
      </c>
      <c r="G27" s="49">
        <v>25</v>
      </c>
      <c r="H27" s="43">
        <v>7.64</v>
      </c>
      <c r="I27" s="48">
        <v>59</v>
      </c>
      <c r="J27" s="15" t="s">
        <v>18</v>
      </c>
      <c r="K27" s="50" t="s">
        <v>244</v>
      </c>
      <c r="L27" s="23">
        <v>3675000</v>
      </c>
      <c r="M27" s="16"/>
    </row>
    <row r="28" spans="1:13" ht="15.75" x14ac:dyDescent="0.25">
      <c r="A28" s="14">
        <v>21</v>
      </c>
      <c r="B28" s="15" t="s">
        <v>196</v>
      </c>
      <c r="C28" s="15" t="s">
        <v>235</v>
      </c>
      <c r="D28" s="15" t="s">
        <v>236</v>
      </c>
      <c r="E28" s="43">
        <v>8.17</v>
      </c>
      <c r="F28" s="36">
        <v>87</v>
      </c>
      <c r="G28" s="49">
        <v>18</v>
      </c>
      <c r="H28" s="43">
        <v>7.85</v>
      </c>
      <c r="I28" s="48">
        <v>54</v>
      </c>
      <c r="J28" s="15" t="s">
        <v>18</v>
      </c>
      <c r="K28" s="50" t="s">
        <v>244</v>
      </c>
      <c r="L28" s="23">
        <v>3675000</v>
      </c>
      <c r="M28" s="16"/>
    </row>
    <row r="29" spans="1:13" ht="15.75" x14ac:dyDescent="0.25">
      <c r="A29" s="14">
        <v>22</v>
      </c>
      <c r="B29" s="15" t="s">
        <v>126</v>
      </c>
      <c r="C29" s="15" t="s">
        <v>237</v>
      </c>
      <c r="D29" s="15" t="s">
        <v>238</v>
      </c>
      <c r="E29" s="43">
        <v>8.1199999999999992</v>
      </c>
      <c r="F29" s="36">
        <v>85</v>
      </c>
      <c r="G29" s="49">
        <v>25</v>
      </c>
      <c r="H29" s="43">
        <v>7.91</v>
      </c>
      <c r="I29" s="48">
        <v>60</v>
      </c>
      <c r="J29" s="15" t="s">
        <v>18</v>
      </c>
      <c r="K29" s="50" t="s">
        <v>244</v>
      </c>
      <c r="L29" s="23">
        <v>3675000</v>
      </c>
      <c r="M29" s="16"/>
    </row>
    <row r="30" spans="1:13" ht="15.75" x14ac:dyDescent="0.25">
      <c r="A30" s="14">
        <v>23</v>
      </c>
      <c r="B30" s="15" t="s">
        <v>58</v>
      </c>
      <c r="C30" s="15" t="s">
        <v>239</v>
      </c>
      <c r="D30" s="15" t="s">
        <v>240</v>
      </c>
      <c r="E30" s="43">
        <v>8.11</v>
      </c>
      <c r="F30" s="36">
        <v>94</v>
      </c>
      <c r="G30" s="49">
        <v>18</v>
      </c>
      <c r="H30" s="43">
        <v>7.91</v>
      </c>
      <c r="I30" s="48">
        <v>55</v>
      </c>
      <c r="J30" s="15" t="s">
        <v>18</v>
      </c>
      <c r="K30" s="50" t="s">
        <v>244</v>
      </c>
      <c r="L30" s="23">
        <v>3675000</v>
      </c>
      <c r="M30" s="16"/>
    </row>
    <row r="31" spans="1:13" ht="15.75" x14ac:dyDescent="0.25">
      <c r="A31" s="14">
        <v>24</v>
      </c>
      <c r="B31" s="15" t="s">
        <v>33</v>
      </c>
      <c r="C31" s="15" t="s">
        <v>241</v>
      </c>
      <c r="D31" s="15" t="s">
        <v>242</v>
      </c>
      <c r="E31" s="43">
        <v>8</v>
      </c>
      <c r="F31" s="36">
        <v>89</v>
      </c>
      <c r="G31" s="49">
        <v>25</v>
      </c>
      <c r="H31" s="43">
        <v>8.1999999999999993</v>
      </c>
      <c r="I31" s="48">
        <v>64</v>
      </c>
      <c r="J31" s="15" t="s">
        <v>18</v>
      </c>
      <c r="K31" s="50" t="s">
        <v>244</v>
      </c>
      <c r="L31" s="23">
        <v>3675000</v>
      </c>
      <c r="M31" s="16"/>
    </row>
    <row r="32" spans="1:13" ht="15.75" x14ac:dyDescent="0.25">
      <c r="A32" s="31" t="s">
        <v>170</v>
      </c>
      <c r="B32" s="31"/>
      <c r="C32" s="32" t="str">
        <f>A31&amp;" "&amp; "SV"</f>
        <v>24 SV</v>
      </c>
      <c r="D32" s="32"/>
      <c r="L32" s="19">
        <f>SUM(L8:L31)</f>
        <v>88200000</v>
      </c>
    </row>
  </sheetData>
  <mergeCells count="7">
    <mergeCell ref="A32:B32"/>
    <mergeCell ref="A1:C1"/>
    <mergeCell ref="H1:M1"/>
    <mergeCell ref="A2:C2"/>
    <mergeCell ref="H2:M2"/>
    <mergeCell ref="A4:M4"/>
    <mergeCell ref="A5:M5"/>
  </mergeCells>
  <conditionalFormatting sqref="B8:B31">
    <cfRule type="duplicateValues" dxfId="1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Lớp thường</vt:lpstr>
      <vt:lpstr>Lớp Tài năng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Hoang Mol</dc:creator>
  <cp:lastModifiedBy>Mol Bui Hoang</cp:lastModifiedBy>
  <dcterms:created xsi:type="dcterms:W3CDTF">2017-06-26T04:28:45Z</dcterms:created>
  <dcterms:modified xsi:type="dcterms:W3CDTF">2018-01-22T08:16:13Z</dcterms:modified>
</cp:coreProperties>
</file>